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" sheetId="4" r:id="rId1"/>
  </sheets>
  <calcPr calcId="144525"/>
</workbook>
</file>

<file path=xl/sharedStrings.xml><?xml version="1.0" encoding="utf-8"?>
<sst xmlns="http://schemas.openxmlformats.org/spreadsheetml/2006/main" count="246" uniqueCount="68">
  <si>
    <t>常州艺术高等职业学校（卷帘、布艺窗帘报价单）</t>
  </si>
  <si>
    <t>所有涉及到的布料辅材以学校指定为准</t>
  </si>
  <si>
    <t>序号</t>
  </si>
  <si>
    <t>区域</t>
  </si>
  <si>
    <t>名称</t>
  </si>
  <si>
    <t>规格尺寸</t>
  </si>
  <si>
    <t>款式</t>
  </si>
  <si>
    <t>单位</t>
  </si>
  <si>
    <t>用料</t>
  </si>
  <si>
    <t>单价</t>
  </si>
  <si>
    <t>金额
（元）</t>
  </si>
  <si>
    <t>轨道名称</t>
  </si>
  <si>
    <t>用料
（米）</t>
  </si>
  <si>
    <t>单价
（元/米）</t>
  </si>
  <si>
    <t>附件</t>
  </si>
  <si>
    <t>备注</t>
  </si>
  <si>
    <t>图文楼二楼</t>
  </si>
  <si>
    <t>201室</t>
  </si>
  <si>
    <t>环保遮光卷帘：4203</t>
  </si>
  <si>
    <t>2.0*2.5*2
1.5*2.5*2</t>
  </si>
  <si>
    <t>拉珠式</t>
  </si>
  <si>
    <t>平方</t>
  </si>
  <si>
    <t>拉姆斯配套四方珠</t>
  </si>
  <si>
    <t>/</t>
  </si>
  <si>
    <t>加厚38大管铝合金下梁</t>
  </si>
  <si>
    <t>206室</t>
  </si>
  <si>
    <t>布：A20-19</t>
  </si>
  <si>
    <t>3.5*2.8</t>
  </si>
  <si>
    <t>单钩帘</t>
  </si>
  <si>
    <t>米</t>
  </si>
  <si>
    <t>德裕铝合金轨ZL22-3（白）</t>
  </si>
  <si>
    <t>布帘按1：1.8倍计算门幅2.8米超过部分另行计算</t>
  </si>
  <si>
    <t>203室</t>
  </si>
  <si>
    <t>2.0*2.5*5</t>
  </si>
  <si>
    <t>208室</t>
  </si>
  <si>
    <t>2.0*2.5*4
1.0*2.5*1</t>
  </si>
  <si>
    <t>207室</t>
  </si>
  <si>
    <t>209-2室</t>
  </si>
  <si>
    <t>2.2*2.3*2
1.8*2.0*4</t>
  </si>
  <si>
    <t>图文楼三楼</t>
  </si>
  <si>
    <t>305室</t>
  </si>
  <si>
    <t>2.0*2.5*3</t>
  </si>
  <si>
    <t>307室</t>
  </si>
  <si>
    <t>308室</t>
  </si>
  <si>
    <t>309室</t>
  </si>
  <si>
    <t>0.8*2.3</t>
  </si>
  <si>
    <t>310室</t>
  </si>
  <si>
    <t>2.0*2.9*3</t>
  </si>
  <si>
    <t>312室</t>
  </si>
  <si>
    <t>2.0*2.9*4</t>
  </si>
  <si>
    <t>314室</t>
  </si>
  <si>
    <t>315室</t>
  </si>
  <si>
    <t>6.5*3.4*2</t>
  </si>
  <si>
    <t>302室</t>
  </si>
  <si>
    <t>301-2室</t>
  </si>
  <si>
    <t>8.6*3.4</t>
  </si>
  <si>
    <t>316室</t>
  </si>
  <si>
    <t>1.5*2.5</t>
  </si>
  <si>
    <t>303室</t>
  </si>
  <si>
    <t>综艺楼二楼、三楼</t>
  </si>
  <si>
    <t>1.15*2.0*5</t>
  </si>
  <si>
    <t>1.1*2.0*2</t>
  </si>
  <si>
    <t>舞蹈教研室</t>
  </si>
  <si>
    <t>1.1*2.0*7
1.8*2.0*5</t>
  </si>
  <si>
    <t>合计</t>
  </si>
  <si>
    <t xml:space="preserve"> 备注：窗帘轨道质保十年。拉姆斯配套四方珠质保五年。报价含制作，安装，运输。      </t>
  </si>
  <si>
    <t>合计金额：                    元（              ）含税价</t>
  </si>
  <si>
    <t>日期：2022年11月30日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</si>
</sst>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176" fontId="6" fillId="0" borderId="1" xfId="0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2"/>
  <sheetViews>
    <sheetView tabSelected="1" workbookViewId="0">
      <selection activeCell="A2" sqref="A2:O2"/>
    </sheetView>
  </sheetViews>
  <sheetFormatPr defaultColWidth="9" defaultRowHeight="13.5"/>
  <cols>
    <col min="1" max="1" width="4.375" customWidth="1"/>
    <col min="2" max="2" width="10.625" customWidth="1"/>
    <col min="3" max="3" width="10.875" customWidth="1"/>
    <col min="4" max="4" width="9.75" customWidth="1"/>
    <col min="5" max="5" width="6.125" customWidth="1"/>
    <col min="6" max="6" width="5.375" customWidth="1"/>
    <col min="7" max="7" width="5.875" customWidth="1"/>
    <col min="8" max="8" width="5.625" customWidth="1"/>
    <col min="9" max="9" width="10.25" customWidth="1"/>
    <col min="10" max="10" width="12" customWidth="1"/>
    <col min="11" max="11" width="5.875" customWidth="1"/>
    <col min="12" max="12" width="5.375" customWidth="1"/>
    <col min="13" max="13" width="9.125" customWidth="1"/>
    <col min="14" max="14" width="6.875" customWidth="1"/>
    <col min="15" max="15" width="20.875" customWidth="1"/>
  </cols>
  <sheetData>
    <row r="1" ht="42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25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40.5" spans="1: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20" t="s">
        <v>10</v>
      </c>
      <c r="J3" s="7" t="s">
        <v>11</v>
      </c>
      <c r="K3" s="20" t="s">
        <v>12</v>
      </c>
      <c r="L3" s="20" t="s">
        <v>13</v>
      </c>
      <c r="M3" s="21" t="s">
        <v>10</v>
      </c>
      <c r="N3" s="7" t="s">
        <v>14</v>
      </c>
      <c r="O3" s="7" t="s">
        <v>15</v>
      </c>
    </row>
    <row r="4" ht="30" customHeight="1" spans="1:15">
      <c r="A4" s="8" t="s">
        <v>16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22"/>
    </row>
    <row r="5" s="2" customFormat="1" ht="30" customHeight="1" spans="1:15">
      <c r="A5" s="10">
        <v>1</v>
      </c>
      <c r="B5" s="10" t="s">
        <v>17</v>
      </c>
      <c r="C5" s="11" t="s">
        <v>18</v>
      </c>
      <c r="D5" s="12" t="s">
        <v>19</v>
      </c>
      <c r="E5" s="13" t="s">
        <v>20</v>
      </c>
      <c r="F5" s="13" t="s">
        <v>21</v>
      </c>
      <c r="G5" s="10">
        <v>17.5</v>
      </c>
      <c r="H5" s="10"/>
      <c r="I5" s="23">
        <f t="shared" ref="I5:I10" si="0">G5*H5</f>
        <v>0</v>
      </c>
      <c r="J5" s="11" t="s">
        <v>22</v>
      </c>
      <c r="K5" s="12" t="s">
        <v>23</v>
      </c>
      <c r="L5" s="12" t="s">
        <v>23</v>
      </c>
      <c r="M5" s="24" t="s">
        <v>23</v>
      </c>
      <c r="N5" s="13" t="s">
        <v>23</v>
      </c>
      <c r="O5" s="11" t="s">
        <v>24</v>
      </c>
    </row>
    <row r="6" s="3" customFormat="1" ht="30" customHeight="1" spans="1:15">
      <c r="A6" s="14">
        <v>2</v>
      </c>
      <c r="B6" s="11" t="s">
        <v>25</v>
      </c>
      <c r="C6" s="11" t="s">
        <v>26</v>
      </c>
      <c r="D6" s="11" t="s">
        <v>27</v>
      </c>
      <c r="E6" s="13" t="s">
        <v>28</v>
      </c>
      <c r="F6" s="13" t="s">
        <v>29</v>
      </c>
      <c r="G6" s="13">
        <v>6.3</v>
      </c>
      <c r="H6" s="13"/>
      <c r="I6" s="23">
        <f t="shared" si="0"/>
        <v>0</v>
      </c>
      <c r="J6" s="11" t="s">
        <v>30</v>
      </c>
      <c r="K6" s="13"/>
      <c r="L6" s="13"/>
      <c r="M6" s="24">
        <f>K6*L6</f>
        <v>0</v>
      </c>
      <c r="N6" s="13" t="s">
        <v>23</v>
      </c>
      <c r="O6" s="11" t="s">
        <v>31</v>
      </c>
    </row>
    <row r="7" ht="30" customHeight="1" spans="1:15">
      <c r="A7" s="7">
        <v>3</v>
      </c>
      <c r="B7" s="11" t="s">
        <v>32</v>
      </c>
      <c r="C7" s="11" t="s">
        <v>18</v>
      </c>
      <c r="D7" s="11" t="s">
        <v>33</v>
      </c>
      <c r="E7" s="13" t="s">
        <v>20</v>
      </c>
      <c r="F7" s="13" t="s">
        <v>21</v>
      </c>
      <c r="G7" s="7">
        <v>25</v>
      </c>
      <c r="H7" s="7"/>
      <c r="I7" s="23">
        <f t="shared" si="0"/>
        <v>0</v>
      </c>
      <c r="J7" s="11" t="s">
        <v>22</v>
      </c>
      <c r="K7" s="20" t="s">
        <v>23</v>
      </c>
      <c r="L7" s="20" t="s">
        <v>23</v>
      </c>
      <c r="M7" s="24" t="s">
        <v>23</v>
      </c>
      <c r="N7" s="13" t="s">
        <v>23</v>
      </c>
      <c r="O7" s="11" t="s">
        <v>24</v>
      </c>
    </row>
    <row r="8" ht="30" customHeight="1" spans="1:15">
      <c r="A8" s="7">
        <v>4</v>
      </c>
      <c r="B8" s="11" t="s">
        <v>34</v>
      </c>
      <c r="C8" s="11" t="s">
        <v>18</v>
      </c>
      <c r="D8" s="11" t="s">
        <v>35</v>
      </c>
      <c r="E8" s="13" t="s">
        <v>20</v>
      </c>
      <c r="F8" s="13" t="s">
        <v>21</v>
      </c>
      <c r="G8" s="7">
        <v>22.5</v>
      </c>
      <c r="H8" s="7"/>
      <c r="I8" s="23">
        <f t="shared" si="0"/>
        <v>0</v>
      </c>
      <c r="J8" s="11" t="s">
        <v>22</v>
      </c>
      <c r="K8" s="20" t="s">
        <v>23</v>
      </c>
      <c r="L8" s="20" t="s">
        <v>23</v>
      </c>
      <c r="M8" s="24" t="s">
        <v>23</v>
      </c>
      <c r="N8" s="13" t="s">
        <v>23</v>
      </c>
      <c r="O8" s="11" t="s">
        <v>24</v>
      </c>
    </row>
    <row r="9" ht="30" customHeight="1" spans="1:15">
      <c r="A9" s="7">
        <v>5</v>
      </c>
      <c r="B9" s="11" t="s">
        <v>36</v>
      </c>
      <c r="C9" s="11" t="s">
        <v>18</v>
      </c>
      <c r="D9" s="11" t="s">
        <v>35</v>
      </c>
      <c r="E9" s="13" t="s">
        <v>20</v>
      </c>
      <c r="F9" s="13" t="s">
        <v>21</v>
      </c>
      <c r="G9" s="7">
        <v>22.5</v>
      </c>
      <c r="H9" s="7"/>
      <c r="I9" s="23">
        <f t="shared" si="0"/>
        <v>0</v>
      </c>
      <c r="J9" s="11" t="s">
        <v>22</v>
      </c>
      <c r="K9" s="20" t="s">
        <v>23</v>
      </c>
      <c r="L9" s="20" t="s">
        <v>23</v>
      </c>
      <c r="M9" s="24" t="s">
        <v>23</v>
      </c>
      <c r="N9" s="13" t="s">
        <v>23</v>
      </c>
      <c r="O9" s="11" t="s">
        <v>24</v>
      </c>
    </row>
    <row r="10" ht="30" customHeight="1" spans="1:15">
      <c r="A10" s="7">
        <v>6</v>
      </c>
      <c r="B10" s="11" t="s">
        <v>37</v>
      </c>
      <c r="C10" s="11" t="s">
        <v>18</v>
      </c>
      <c r="D10" s="11" t="s">
        <v>38</v>
      </c>
      <c r="E10" s="13" t="s">
        <v>20</v>
      </c>
      <c r="F10" s="13" t="s">
        <v>21</v>
      </c>
      <c r="G10" s="7">
        <v>24.5</v>
      </c>
      <c r="H10" s="7"/>
      <c r="I10" s="23">
        <f t="shared" si="0"/>
        <v>0</v>
      </c>
      <c r="J10" s="11" t="s">
        <v>22</v>
      </c>
      <c r="K10" s="20" t="s">
        <v>23</v>
      </c>
      <c r="L10" s="20" t="s">
        <v>23</v>
      </c>
      <c r="M10" s="24" t="s">
        <v>23</v>
      </c>
      <c r="N10" s="13" t="s">
        <v>23</v>
      </c>
      <c r="O10" s="11" t="s">
        <v>24</v>
      </c>
    </row>
    <row r="11" customFormat="1" ht="29" customHeight="1" spans="1:15">
      <c r="A11" s="8" t="s">
        <v>39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22"/>
    </row>
    <row r="12" s="3" customFormat="1" ht="30" customHeight="1" spans="1:15">
      <c r="A12" s="7">
        <v>7</v>
      </c>
      <c r="B12" s="11" t="s">
        <v>40</v>
      </c>
      <c r="C12" s="11" t="s">
        <v>18</v>
      </c>
      <c r="D12" s="11" t="s">
        <v>41</v>
      </c>
      <c r="E12" s="13" t="s">
        <v>20</v>
      </c>
      <c r="F12" s="13" t="s">
        <v>21</v>
      </c>
      <c r="G12" s="7">
        <v>15</v>
      </c>
      <c r="H12" s="7"/>
      <c r="I12" s="23">
        <f t="shared" ref="I12:I28" si="1">G12*H12</f>
        <v>0</v>
      </c>
      <c r="J12" s="11" t="s">
        <v>22</v>
      </c>
      <c r="K12" s="20" t="s">
        <v>23</v>
      </c>
      <c r="L12" s="20" t="s">
        <v>23</v>
      </c>
      <c r="M12" s="24" t="s">
        <v>23</v>
      </c>
      <c r="N12" s="13" t="s">
        <v>23</v>
      </c>
      <c r="O12" s="11" t="s">
        <v>24</v>
      </c>
    </row>
    <row r="13" ht="30" customHeight="1" spans="1:15">
      <c r="A13" s="7">
        <v>8</v>
      </c>
      <c r="B13" s="11" t="s">
        <v>42</v>
      </c>
      <c r="C13" s="11" t="s">
        <v>18</v>
      </c>
      <c r="D13" s="11" t="s">
        <v>35</v>
      </c>
      <c r="E13" s="13" t="s">
        <v>20</v>
      </c>
      <c r="F13" s="13" t="s">
        <v>21</v>
      </c>
      <c r="G13" s="7">
        <v>22.5</v>
      </c>
      <c r="H13" s="7"/>
      <c r="I13" s="23">
        <f t="shared" si="1"/>
        <v>0</v>
      </c>
      <c r="J13" s="11" t="s">
        <v>22</v>
      </c>
      <c r="K13" s="20" t="s">
        <v>23</v>
      </c>
      <c r="L13" s="20" t="s">
        <v>23</v>
      </c>
      <c r="M13" s="24" t="s">
        <v>23</v>
      </c>
      <c r="N13" s="13" t="s">
        <v>23</v>
      </c>
      <c r="O13" s="11" t="s">
        <v>24</v>
      </c>
    </row>
    <row r="14" ht="30" customHeight="1" spans="1:15">
      <c r="A14" s="7">
        <v>9</v>
      </c>
      <c r="B14" s="11" t="s">
        <v>43</v>
      </c>
      <c r="C14" s="11" t="s">
        <v>18</v>
      </c>
      <c r="D14" s="11" t="s">
        <v>35</v>
      </c>
      <c r="E14" s="13" t="s">
        <v>20</v>
      </c>
      <c r="F14" s="13" t="s">
        <v>21</v>
      </c>
      <c r="G14" s="7">
        <v>22.5</v>
      </c>
      <c r="H14" s="7"/>
      <c r="I14" s="23">
        <f t="shared" si="1"/>
        <v>0</v>
      </c>
      <c r="J14" s="11" t="s">
        <v>22</v>
      </c>
      <c r="K14" s="20" t="s">
        <v>23</v>
      </c>
      <c r="L14" s="20" t="s">
        <v>23</v>
      </c>
      <c r="M14" s="24" t="s">
        <v>23</v>
      </c>
      <c r="N14" s="13" t="s">
        <v>23</v>
      </c>
      <c r="O14" s="11" t="s">
        <v>24</v>
      </c>
    </row>
    <row r="15" ht="30" customHeight="1" spans="1:15">
      <c r="A15" s="7">
        <v>10</v>
      </c>
      <c r="B15" s="11" t="s">
        <v>44</v>
      </c>
      <c r="C15" s="11" t="s">
        <v>18</v>
      </c>
      <c r="D15" s="11" t="s">
        <v>45</v>
      </c>
      <c r="E15" s="13" t="s">
        <v>20</v>
      </c>
      <c r="F15" s="13" t="s">
        <v>21</v>
      </c>
      <c r="G15" s="7">
        <v>1.85</v>
      </c>
      <c r="H15" s="7"/>
      <c r="I15" s="23">
        <f t="shared" si="1"/>
        <v>0</v>
      </c>
      <c r="J15" s="11" t="s">
        <v>22</v>
      </c>
      <c r="K15" s="20" t="s">
        <v>23</v>
      </c>
      <c r="L15" s="20" t="s">
        <v>23</v>
      </c>
      <c r="M15" s="24" t="s">
        <v>23</v>
      </c>
      <c r="N15" s="13" t="s">
        <v>23</v>
      </c>
      <c r="O15" s="11" t="s">
        <v>24</v>
      </c>
    </row>
    <row r="16" ht="30" customHeight="1" spans="1:15">
      <c r="A16" s="7">
        <v>11</v>
      </c>
      <c r="B16" s="11" t="s">
        <v>46</v>
      </c>
      <c r="C16" s="11" t="s">
        <v>18</v>
      </c>
      <c r="D16" s="11" t="s">
        <v>47</v>
      </c>
      <c r="E16" s="13" t="s">
        <v>20</v>
      </c>
      <c r="F16" s="13" t="s">
        <v>21</v>
      </c>
      <c r="G16" s="7">
        <v>17.4</v>
      </c>
      <c r="H16" s="7"/>
      <c r="I16" s="23">
        <f t="shared" si="1"/>
        <v>0</v>
      </c>
      <c r="J16" s="11" t="s">
        <v>22</v>
      </c>
      <c r="K16" s="20" t="s">
        <v>23</v>
      </c>
      <c r="L16" s="20" t="s">
        <v>23</v>
      </c>
      <c r="M16" s="24" t="s">
        <v>23</v>
      </c>
      <c r="N16" s="13" t="s">
        <v>23</v>
      </c>
      <c r="O16" s="11" t="s">
        <v>24</v>
      </c>
    </row>
    <row r="17" s="3" customFormat="1" ht="30" customHeight="1" spans="1:15">
      <c r="A17" s="7">
        <v>12</v>
      </c>
      <c r="B17" s="11" t="s">
        <v>48</v>
      </c>
      <c r="C17" s="11" t="s">
        <v>18</v>
      </c>
      <c r="D17" s="11" t="s">
        <v>49</v>
      </c>
      <c r="E17" s="13" t="s">
        <v>20</v>
      </c>
      <c r="F17" s="13" t="s">
        <v>21</v>
      </c>
      <c r="G17" s="7">
        <v>23.2</v>
      </c>
      <c r="H17" s="7"/>
      <c r="I17" s="23">
        <f t="shared" si="1"/>
        <v>0</v>
      </c>
      <c r="J17" s="11" t="s">
        <v>22</v>
      </c>
      <c r="K17" s="20" t="s">
        <v>23</v>
      </c>
      <c r="L17" s="20" t="s">
        <v>23</v>
      </c>
      <c r="M17" s="24" t="s">
        <v>23</v>
      </c>
      <c r="N17" s="13" t="s">
        <v>23</v>
      </c>
      <c r="O17" s="11" t="s">
        <v>24</v>
      </c>
    </row>
    <row r="18" ht="30" customHeight="1" spans="1:15">
      <c r="A18" s="7">
        <v>13</v>
      </c>
      <c r="B18" s="11" t="s">
        <v>50</v>
      </c>
      <c r="C18" s="11" t="s">
        <v>18</v>
      </c>
      <c r="D18" s="11" t="s">
        <v>47</v>
      </c>
      <c r="E18" s="13" t="s">
        <v>20</v>
      </c>
      <c r="F18" s="13" t="s">
        <v>21</v>
      </c>
      <c r="G18" s="7">
        <v>17.4</v>
      </c>
      <c r="H18" s="7"/>
      <c r="I18" s="23">
        <f t="shared" si="1"/>
        <v>0</v>
      </c>
      <c r="J18" s="11" t="s">
        <v>22</v>
      </c>
      <c r="K18" s="20" t="s">
        <v>23</v>
      </c>
      <c r="L18" s="20" t="s">
        <v>23</v>
      </c>
      <c r="M18" s="24" t="s">
        <v>23</v>
      </c>
      <c r="N18" s="13" t="s">
        <v>23</v>
      </c>
      <c r="O18" s="11" t="s">
        <v>24</v>
      </c>
    </row>
    <row r="19" ht="30" customHeight="1" spans="1:15">
      <c r="A19" s="7">
        <v>14</v>
      </c>
      <c r="B19" s="11" t="s">
        <v>51</v>
      </c>
      <c r="C19" s="11" t="s">
        <v>26</v>
      </c>
      <c r="D19" s="11" t="s">
        <v>52</v>
      </c>
      <c r="E19" s="13" t="s">
        <v>28</v>
      </c>
      <c r="F19" s="13" t="s">
        <v>29</v>
      </c>
      <c r="G19" s="13">
        <v>30</v>
      </c>
      <c r="H19" s="13"/>
      <c r="I19" s="23">
        <f t="shared" si="1"/>
        <v>0</v>
      </c>
      <c r="J19" s="11" t="s">
        <v>30</v>
      </c>
      <c r="K19" s="13"/>
      <c r="L19" s="13"/>
      <c r="M19" s="24">
        <f>K19*L19</f>
        <v>0</v>
      </c>
      <c r="N19" s="13" t="s">
        <v>23</v>
      </c>
      <c r="O19" s="11" t="s">
        <v>31</v>
      </c>
    </row>
    <row r="20" s="3" customFormat="1" ht="30" customHeight="1" spans="1:15">
      <c r="A20" s="14">
        <v>15</v>
      </c>
      <c r="B20" s="11" t="s">
        <v>53</v>
      </c>
      <c r="C20" s="11" t="s">
        <v>18</v>
      </c>
      <c r="D20" s="11" t="s">
        <v>41</v>
      </c>
      <c r="E20" s="13" t="s">
        <v>20</v>
      </c>
      <c r="F20" s="13" t="s">
        <v>21</v>
      </c>
      <c r="G20" s="14">
        <v>15</v>
      </c>
      <c r="H20" s="14"/>
      <c r="I20" s="23">
        <f t="shared" si="1"/>
        <v>0</v>
      </c>
      <c r="J20" s="11" t="s">
        <v>22</v>
      </c>
      <c r="K20" s="25" t="s">
        <v>23</v>
      </c>
      <c r="L20" s="25" t="s">
        <v>23</v>
      </c>
      <c r="M20" s="24" t="s">
        <v>23</v>
      </c>
      <c r="N20" s="13" t="s">
        <v>23</v>
      </c>
      <c r="O20" s="11" t="s">
        <v>24</v>
      </c>
    </row>
    <row r="21" ht="30" customHeight="1" spans="1:15">
      <c r="A21" s="7">
        <v>16</v>
      </c>
      <c r="B21" s="11" t="s">
        <v>54</v>
      </c>
      <c r="C21" s="11" t="s">
        <v>26</v>
      </c>
      <c r="D21" s="11" t="s">
        <v>55</v>
      </c>
      <c r="E21" s="13" t="s">
        <v>28</v>
      </c>
      <c r="F21" s="13" t="s">
        <v>29</v>
      </c>
      <c r="G21" s="13">
        <v>22.2</v>
      </c>
      <c r="H21" s="13"/>
      <c r="I21" s="23">
        <f t="shared" si="1"/>
        <v>0</v>
      </c>
      <c r="J21" s="11" t="s">
        <v>30</v>
      </c>
      <c r="K21" s="13"/>
      <c r="L21" s="13"/>
      <c r="M21" s="24">
        <f>K21*L21</f>
        <v>0</v>
      </c>
      <c r="N21" s="13" t="s">
        <v>23</v>
      </c>
      <c r="O21" s="11" t="s">
        <v>31</v>
      </c>
    </row>
    <row r="22" ht="30" customHeight="1" spans="1:15">
      <c r="A22" s="7">
        <v>17</v>
      </c>
      <c r="B22" s="11" t="s">
        <v>56</v>
      </c>
      <c r="C22" s="11" t="s">
        <v>18</v>
      </c>
      <c r="D22" s="11" t="s">
        <v>57</v>
      </c>
      <c r="E22" s="13" t="s">
        <v>20</v>
      </c>
      <c r="F22" s="13" t="s">
        <v>21</v>
      </c>
      <c r="G22" s="7">
        <v>3.8</v>
      </c>
      <c r="H22" s="7"/>
      <c r="I22" s="23">
        <f t="shared" si="1"/>
        <v>0</v>
      </c>
      <c r="J22" s="11" t="s">
        <v>22</v>
      </c>
      <c r="K22" s="20" t="s">
        <v>23</v>
      </c>
      <c r="L22" s="20" t="s">
        <v>23</v>
      </c>
      <c r="M22" s="24" t="s">
        <v>23</v>
      </c>
      <c r="N22" s="13" t="s">
        <v>23</v>
      </c>
      <c r="O22" s="11" t="s">
        <v>24</v>
      </c>
    </row>
    <row r="23" ht="30" customHeight="1" spans="1:15">
      <c r="A23" s="7">
        <v>18</v>
      </c>
      <c r="B23" s="11" t="s">
        <v>58</v>
      </c>
      <c r="C23" s="11" t="s">
        <v>18</v>
      </c>
      <c r="D23" s="11" t="s">
        <v>33</v>
      </c>
      <c r="E23" s="13" t="s">
        <v>20</v>
      </c>
      <c r="F23" s="13" t="s">
        <v>21</v>
      </c>
      <c r="G23" s="7">
        <v>25</v>
      </c>
      <c r="H23" s="7"/>
      <c r="I23" s="23">
        <f t="shared" si="1"/>
        <v>0</v>
      </c>
      <c r="J23" s="11" t="s">
        <v>22</v>
      </c>
      <c r="K23" s="20" t="s">
        <v>23</v>
      </c>
      <c r="L23" s="20" t="s">
        <v>23</v>
      </c>
      <c r="M23" s="24" t="s">
        <v>23</v>
      </c>
      <c r="N23" s="13" t="s">
        <v>23</v>
      </c>
      <c r="O23" s="11" t="s">
        <v>24</v>
      </c>
    </row>
    <row r="24" ht="29" customHeight="1" spans="1:15">
      <c r="A24" s="8" t="s">
        <v>59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22"/>
    </row>
    <row r="25" ht="30" customHeight="1" spans="1:15">
      <c r="A25" s="7">
        <v>19</v>
      </c>
      <c r="B25" s="11" t="s">
        <v>40</v>
      </c>
      <c r="C25" s="11" t="s">
        <v>18</v>
      </c>
      <c r="D25" s="11" t="s">
        <v>60</v>
      </c>
      <c r="E25" s="13" t="s">
        <v>20</v>
      </c>
      <c r="F25" s="13" t="s">
        <v>21</v>
      </c>
      <c r="G25" s="7">
        <v>11.5</v>
      </c>
      <c r="H25" s="7"/>
      <c r="I25" s="23">
        <f>G25*H25</f>
        <v>0</v>
      </c>
      <c r="J25" s="11" t="s">
        <v>22</v>
      </c>
      <c r="K25" s="20" t="s">
        <v>23</v>
      </c>
      <c r="L25" s="20" t="s">
        <v>23</v>
      </c>
      <c r="M25" s="24" t="s">
        <v>23</v>
      </c>
      <c r="N25" s="13" t="s">
        <v>23</v>
      </c>
      <c r="O25" s="11" t="s">
        <v>24</v>
      </c>
    </row>
    <row r="26" ht="30" customHeight="1" spans="1:15">
      <c r="A26" s="7">
        <v>20</v>
      </c>
      <c r="B26" s="11" t="s">
        <v>36</v>
      </c>
      <c r="C26" s="11" t="s">
        <v>18</v>
      </c>
      <c r="D26" s="11" t="s">
        <v>61</v>
      </c>
      <c r="E26" s="13" t="s">
        <v>20</v>
      </c>
      <c r="F26" s="13" t="s">
        <v>21</v>
      </c>
      <c r="G26" s="7">
        <v>4.4</v>
      </c>
      <c r="H26" s="7"/>
      <c r="I26" s="23">
        <f>G26*H26</f>
        <v>0</v>
      </c>
      <c r="J26" s="11" t="s">
        <v>22</v>
      </c>
      <c r="K26" s="20" t="s">
        <v>23</v>
      </c>
      <c r="L26" s="20" t="s">
        <v>23</v>
      </c>
      <c r="M26" s="24" t="s">
        <v>23</v>
      </c>
      <c r="N26" s="13" t="s">
        <v>23</v>
      </c>
      <c r="O26" s="11" t="s">
        <v>24</v>
      </c>
    </row>
    <row r="27" ht="30" customHeight="1" spans="1:15">
      <c r="A27" s="7">
        <v>21</v>
      </c>
      <c r="B27" s="11" t="s">
        <v>62</v>
      </c>
      <c r="C27" s="11" t="s">
        <v>18</v>
      </c>
      <c r="D27" s="11" t="s">
        <v>63</v>
      </c>
      <c r="E27" s="13" t="s">
        <v>20</v>
      </c>
      <c r="F27" s="13" t="s">
        <v>21</v>
      </c>
      <c r="G27" s="7">
        <v>33.4</v>
      </c>
      <c r="H27" s="7"/>
      <c r="I27" s="23">
        <f>G27*H27</f>
        <v>0</v>
      </c>
      <c r="J27" s="11" t="s">
        <v>22</v>
      </c>
      <c r="K27" s="20" t="s">
        <v>23</v>
      </c>
      <c r="L27" s="20" t="s">
        <v>23</v>
      </c>
      <c r="M27" s="24" t="s">
        <v>23</v>
      </c>
      <c r="N27" s="13" t="s">
        <v>23</v>
      </c>
      <c r="O27" s="11" t="s">
        <v>24</v>
      </c>
    </row>
    <row r="28" ht="30" customHeight="1" spans="1:15">
      <c r="A28" s="15" t="s">
        <v>64</v>
      </c>
      <c r="B28" s="15"/>
      <c r="C28" s="15"/>
      <c r="D28" s="15"/>
      <c r="E28" s="15"/>
      <c r="F28" s="15"/>
      <c r="G28" s="15"/>
      <c r="H28" s="15"/>
      <c r="I28" s="26">
        <f>SUM(I5:I27)</f>
        <v>0</v>
      </c>
      <c r="J28" s="15"/>
      <c r="K28" s="15"/>
      <c r="L28" s="15"/>
      <c r="M28" s="27">
        <f>SUM(M5:M27)</f>
        <v>0</v>
      </c>
      <c r="N28" s="15">
        <f>SUM(N5:N27)</f>
        <v>0</v>
      </c>
      <c r="O28" s="15">
        <f>I28+M28+N28</f>
        <v>0</v>
      </c>
    </row>
    <row r="29" s="4" customFormat="1" ht="24" customHeight="1" spans="1:15">
      <c r="A29" s="16" t="s">
        <v>65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</row>
    <row r="30" s="4" customFormat="1" ht="22" customHeight="1" spans="1:1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="4" customFormat="1" ht="30" customHeight="1" spans="1:15">
      <c r="A31" s="17" t="s">
        <v>66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9"/>
      <c r="O31" s="19"/>
    </row>
    <row r="32" s="4" customFormat="1" ht="14.25" spans="1:15">
      <c r="A32" s="18"/>
      <c r="B32" s="19"/>
      <c r="C32" s="19"/>
      <c r="D32" s="18"/>
      <c r="E32" s="19"/>
      <c r="F32" s="19"/>
      <c r="G32" s="18"/>
      <c r="H32" s="18"/>
      <c r="I32" s="18"/>
      <c r="J32" s="19"/>
      <c r="K32" s="28" t="s">
        <v>67</v>
      </c>
      <c r="L32" s="28"/>
      <c r="M32" s="28"/>
      <c r="N32" s="28"/>
      <c r="O32" s="28"/>
    </row>
  </sheetData>
  <mergeCells count="9">
    <mergeCell ref="A1:O1"/>
    <mergeCell ref="A2:O2"/>
    <mergeCell ref="A4:O4"/>
    <mergeCell ref="A11:O11"/>
    <mergeCell ref="A24:O24"/>
    <mergeCell ref="A29:O29"/>
    <mergeCell ref="A30:O30"/>
    <mergeCell ref="A31:M31"/>
    <mergeCell ref="K32:O3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tourist</dc:creator>
  <cp:lastModifiedBy>Administrator</cp:lastModifiedBy>
  <dcterms:created xsi:type="dcterms:W3CDTF">2021-04-15T14:53:00Z</dcterms:created>
  <dcterms:modified xsi:type="dcterms:W3CDTF">2022-12-01T03:08:20Z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141CDEA0816347DFB10B6857DD5B3AC8</vt:lpwstr>
  </property>
  <property fmtid="{D5CDD505-2E9C-101B-9397-08002B2CF9AE}" pid="3" name="KSOProductBuildVer">
    <vt:lpwstr>2052-11.1.0.12763</vt:lpwstr>
  </property>
</Properties>
</file>