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6" r:id="rId1"/>
  </sheets>
  <calcPr calcId="144525"/>
</workbook>
</file>

<file path=xl/sharedStrings.xml><?xml version="1.0" encoding="utf-8"?>
<sst xmlns="http://schemas.openxmlformats.org/spreadsheetml/2006/main" count="170" uniqueCount="100">
  <si>
    <r>
      <rPr>
        <b/>
        <sz val="14"/>
        <rFont val="MingLiU"/>
        <charset val="134"/>
      </rPr>
      <t>江苏联合职业技术学院常州艺术分院表演艺术专业教学进程安排表</t>
    </r>
    <r>
      <rPr>
        <b/>
        <sz val="14"/>
        <rFont val="FangSong"/>
        <charset val="134"/>
      </rPr>
      <t>（2021</t>
    </r>
    <r>
      <rPr>
        <b/>
        <sz val="14"/>
        <rFont val="MingLiU"/>
        <charset val="134"/>
      </rPr>
      <t>级）</t>
    </r>
  </si>
  <si>
    <t>类别</t>
  </si>
  <si>
    <r>
      <rPr>
        <b/>
        <sz val="9"/>
        <rFont val="SimSun"/>
        <charset val="134"/>
      </rPr>
      <t>序号</t>
    </r>
  </si>
  <si>
    <r>
      <rPr>
        <b/>
        <sz val="9"/>
        <rFont val="SimSun"/>
        <charset val="134"/>
      </rPr>
      <t>科目</t>
    </r>
  </si>
  <si>
    <r>
      <rPr>
        <b/>
        <sz val="9"/>
        <rFont val="SimSun"/>
        <charset val="134"/>
      </rPr>
      <t>学分及学时</t>
    </r>
  </si>
  <si>
    <t>各学期课程教学按周学时安排</t>
  </si>
  <si>
    <r>
      <rPr>
        <b/>
        <sz val="9"/>
        <rFont val="SimSun"/>
        <charset val="134"/>
      </rPr>
      <t>考核形式</t>
    </r>
  </si>
  <si>
    <r>
      <rPr>
        <b/>
        <sz val="9"/>
        <rFont val="SimSun"/>
        <charset val="134"/>
      </rPr>
      <t>学时</t>
    </r>
  </si>
  <si>
    <r>
      <rPr>
        <b/>
        <sz val="9"/>
        <rFont val="SimSun"/>
        <charset val="134"/>
      </rPr>
      <t>学分</t>
    </r>
  </si>
  <si>
    <t>考试</t>
  </si>
  <si>
    <r>
      <rPr>
        <b/>
        <sz val="9"/>
        <rFont val="SimSun"/>
        <charset val="134"/>
      </rPr>
      <t>考查</t>
    </r>
  </si>
  <si>
    <r>
      <rPr>
        <b/>
        <sz val="8"/>
        <rFont val="Times New Roman"/>
        <charset val="134"/>
      </rPr>
      <t>16+2</t>
    </r>
  </si>
  <si>
    <r>
      <rPr>
        <b/>
        <sz val="8"/>
        <rFont val="Times New Roman"/>
        <charset val="134"/>
      </rPr>
      <t>14+4</t>
    </r>
  </si>
  <si>
    <t>公共基础课程</t>
  </si>
  <si>
    <t>思想政治课</t>
  </si>
  <si>
    <t>必修课</t>
  </si>
  <si>
    <t>中国特色社会主义</t>
  </si>
  <si>
    <t>√</t>
  </si>
  <si>
    <t>心理健康与职业生涯</t>
  </si>
  <si>
    <t>哲学与人生</t>
  </si>
  <si>
    <t>职业道德与法治</t>
  </si>
  <si>
    <t>思想道德与法治</t>
  </si>
  <si>
    <t>七泽东思想与中国特色社会主义理论体系概论</t>
  </si>
  <si>
    <t>中华优秀传统文化教育（专题讲座）</t>
  </si>
  <si>
    <r>
      <rPr>
        <sz val="7"/>
        <rFont val="MingLiU"/>
        <charset val="134"/>
      </rPr>
      <t>总</t>
    </r>
    <r>
      <rPr>
        <sz val="8"/>
        <rFont val="Times New Roman"/>
        <charset val="134"/>
      </rPr>
      <t>8</t>
    </r>
  </si>
  <si>
    <t>形势与政策（专题讲座）</t>
  </si>
  <si>
    <t>限选课</t>
  </si>
  <si>
    <t>党史国史/职业素养</t>
  </si>
  <si>
    <t>文化课</t>
  </si>
  <si>
    <t>语文</t>
  </si>
  <si>
    <t>数学</t>
  </si>
  <si>
    <t>英语</t>
  </si>
  <si>
    <t>体育与健康</t>
  </si>
  <si>
    <t>信息技术</t>
  </si>
  <si>
    <t>历史</t>
  </si>
  <si>
    <t>创业与就业教育</t>
  </si>
  <si>
    <t>美术史</t>
  </si>
  <si>
    <t>美育/职业健康与安全</t>
  </si>
  <si>
    <t>劳动教育</t>
  </si>
  <si>
    <t>公共基础课程小计</t>
  </si>
  <si>
    <r>
      <rPr>
        <b/>
        <sz val="9"/>
        <rFont val="宋体"/>
        <charset val="134"/>
      </rPr>
      <t>专业</t>
    </r>
    <r>
      <rPr>
        <b/>
        <sz val="9"/>
        <rFont val="Arial"/>
        <charset val="134"/>
      </rPr>
      <t xml:space="preserve"> </t>
    </r>
    <r>
      <rPr>
        <b/>
        <sz val="9"/>
        <rFont val="宋体"/>
        <charset val="134"/>
      </rPr>
      <t>（技能）</t>
    </r>
    <r>
      <rPr>
        <b/>
        <sz val="9"/>
        <rFont val="Arial"/>
        <charset val="134"/>
      </rPr>
      <t xml:space="preserve"> </t>
    </r>
    <r>
      <rPr>
        <b/>
        <sz val="9"/>
        <rFont val="宋体"/>
        <charset val="134"/>
      </rPr>
      <t>课程</t>
    </r>
  </si>
  <si>
    <t>专业（群）平台课程</t>
  </si>
  <si>
    <t>乐理</t>
  </si>
  <si>
    <t>中外音乐史</t>
  </si>
  <si>
    <t>音乐欣赏</t>
  </si>
  <si>
    <t>形体与舞蹈</t>
  </si>
  <si>
    <t>艺术概论</t>
  </si>
  <si>
    <t xml:space="preserve">                             专业群平台课小计</t>
  </si>
  <si>
    <t xml:space="preserve">
专业核心平台课程</t>
  </si>
  <si>
    <t>即兴伴奏</t>
  </si>
  <si>
    <t>化妆</t>
  </si>
  <si>
    <t>视唱</t>
  </si>
  <si>
    <t>练耳</t>
  </si>
  <si>
    <t>合唱</t>
  </si>
  <si>
    <t>专业核心平台课程小计</t>
  </si>
  <si>
    <t xml:space="preserve"> 专业方向课程</t>
  </si>
  <si>
    <t>声乐演唱</t>
  </si>
  <si>
    <t>声乐剧目</t>
  </si>
  <si>
    <t>钢琴辅修</t>
  </si>
  <si>
    <t>声乐演唱方向课程小计</t>
  </si>
  <si>
    <t>器乐合奏</t>
  </si>
  <si>
    <t>器乐演奏</t>
  </si>
  <si>
    <t>器乐剧目</t>
  </si>
  <si>
    <t>器乐演奏方向课程小计</t>
  </si>
  <si>
    <t>专业方向课程小计</t>
  </si>
  <si>
    <t>专业（技能）课程小计</t>
  </si>
  <si>
    <t>专业技能实训项目课程</t>
  </si>
  <si>
    <t>正音</t>
  </si>
  <si>
    <t>1W</t>
  </si>
  <si>
    <r>
      <rPr>
        <sz val="9"/>
        <rFont val="宋体"/>
        <charset val="134"/>
      </rPr>
      <t>双</t>
    </r>
    <r>
      <rPr>
        <sz val="9"/>
        <rFont val="MingLiU"/>
        <charset val="134"/>
      </rPr>
      <t>排</t>
    </r>
    <r>
      <rPr>
        <sz val="9"/>
        <rFont val="宋体"/>
        <charset val="134"/>
      </rPr>
      <t>键辅</t>
    </r>
    <r>
      <rPr>
        <sz val="9"/>
        <rFont val="MingLiU"/>
        <charset val="134"/>
      </rPr>
      <t>修</t>
    </r>
  </si>
  <si>
    <t>2W</t>
  </si>
  <si>
    <r>
      <rPr>
        <sz val="9"/>
        <rFont val="宋体"/>
        <charset val="134"/>
      </rPr>
      <t>录</t>
    </r>
    <r>
      <rPr>
        <sz val="9"/>
        <rFont val="MingLiU"/>
        <charset val="134"/>
      </rPr>
      <t>音</t>
    </r>
  </si>
  <si>
    <r>
      <rPr>
        <sz val="9"/>
        <rFont val="MingLiU"/>
        <charset val="134"/>
      </rPr>
      <t>民</t>
    </r>
    <r>
      <rPr>
        <sz val="9"/>
        <rFont val="宋体"/>
        <charset val="134"/>
      </rPr>
      <t>乐辅</t>
    </r>
    <r>
      <rPr>
        <sz val="9"/>
        <rFont val="MingLiU"/>
        <charset val="134"/>
      </rPr>
      <t>修</t>
    </r>
  </si>
  <si>
    <r>
      <rPr>
        <sz val="9"/>
        <rFont val="宋体"/>
        <charset val="134"/>
      </rPr>
      <t>专业讲</t>
    </r>
    <r>
      <rPr>
        <sz val="9"/>
        <rFont val="MingLiU"/>
        <charset val="134"/>
      </rPr>
      <t>座</t>
    </r>
  </si>
  <si>
    <r>
      <rPr>
        <sz val="9"/>
        <rFont val="MingLiU"/>
        <charset val="134"/>
      </rPr>
      <t>室</t>
    </r>
    <r>
      <rPr>
        <sz val="9"/>
        <rFont val="宋体"/>
        <charset val="134"/>
      </rPr>
      <t>内乐</t>
    </r>
  </si>
  <si>
    <t>2w</t>
  </si>
  <si>
    <t>舞台管理</t>
  </si>
  <si>
    <r>
      <rPr>
        <sz val="9"/>
        <rFont val="宋体"/>
        <charset val="134"/>
      </rPr>
      <t>艺术团</t>
    </r>
    <r>
      <rPr>
        <sz val="9"/>
        <rFont val="MingLiU"/>
        <charset val="134"/>
      </rPr>
      <t>演出</t>
    </r>
  </si>
  <si>
    <t>专业技能实训课程小计</t>
  </si>
  <si>
    <t>集中实践 课程</t>
  </si>
  <si>
    <t>毕业设计</t>
  </si>
  <si>
    <r>
      <rPr>
        <sz val="8"/>
        <rFont val="Times New Roman"/>
        <charset val="134"/>
      </rPr>
      <t>4W</t>
    </r>
  </si>
  <si>
    <t>顶岗实习</t>
  </si>
  <si>
    <r>
      <rPr>
        <sz val="8"/>
        <rFont val="Times New Roman"/>
        <charset val="134"/>
      </rPr>
      <t>14W</t>
    </r>
  </si>
  <si>
    <t>集中实践课程小计</t>
  </si>
  <si>
    <t>任意选修课</t>
  </si>
  <si>
    <t>公共选修课</t>
  </si>
  <si>
    <r>
      <rPr>
        <sz val="9"/>
        <rFont val="宋体"/>
        <charset val="134"/>
      </rPr>
      <t>礼仪</t>
    </r>
    <r>
      <rPr>
        <sz val="9"/>
        <rFont val="MingLiU"/>
        <charset val="134"/>
      </rPr>
      <t>、</t>
    </r>
    <r>
      <rPr>
        <sz val="9"/>
        <rFont val="宋体"/>
        <charset val="134"/>
      </rPr>
      <t>应</t>
    </r>
    <r>
      <rPr>
        <sz val="9"/>
        <rFont val="MingLiU"/>
        <charset val="134"/>
      </rPr>
      <t>用文</t>
    </r>
    <r>
      <rPr>
        <sz val="9"/>
        <rFont val="宋体"/>
        <charset val="134"/>
      </rPr>
      <t>写</t>
    </r>
    <r>
      <rPr>
        <sz val="9"/>
        <rFont val="MingLiU"/>
        <charset val="134"/>
      </rPr>
      <t>作、</t>
    </r>
    <r>
      <rPr>
        <sz val="9"/>
        <rFont val="宋体"/>
        <charset val="134"/>
      </rPr>
      <t>沟</t>
    </r>
    <r>
      <rPr>
        <sz val="9"/>
        <rFont val="MingLiU"/>
        <charset val="134"/>
      </rPr>
      <t>通技巧、</t>
    </r>
    <r>
      <rPr>
        <sz val="9"/>
        <rFont val="宋体"/>
        <charset val="134"/>
      </rPr>
      <t>诗词赏</t>
    </r>
    <r>
      <rPr>
        <sz val="9"/>
        <rFont val="MingLiU"/>
        <charset val="134"/>
      </rPr>
      <t>析、 文</t>
    </r>
    <r>
      <rPr>
        <sz val="9"/>
        <rFont val="宋体"/>
        <charset val="134"/>
      </rPr>
      <t>学</t>
    </r>
    <r>
      <rPr>
        <sz val="9"/>
        <rFont val="MingLiU"/>
        <charset val="134"/>
      </rPr>
      <t>欣</t>
    </r>
    <r>
      <rPr>
        <sz val="9"/>
        <rFont val="宋体"/>
        <charset val="134"/>
      </rPr>
      <t>赏</t>
    </r>
    <r>
      <rPr>
        <sz val="9"/>
        <rFont val="MingLiU"/>
        <charset val="134"/>
      </rPr>
      <t>、影</t>
    </r>
    <r>
      <rPr>
        <sz val="9"/>
        <rFont val="宋体"/>
        <charset val="134"/>
      </rPr>
      <t>视</t>
    </r>
    <r>
      <rPr>
        <sz val="9"/>
        <rFont val="MingLiU"/>
        <charset val="134"/>
      </rPr>
      <t>欣</t>
    </r>
    <r>
      <rPr>
        <sz val="9"/>
        <rFont val="宋体"/>
        <charset val="134"/>
      </rPr>
      <t>赏</t>
    </r>
    <r>
      <rPr>
        <sz val="9"/>
        <rFont val="MingLiU"/>
        <charset val="134"/>
      </rPr>
      <t>、</t>
    </r>
    <r>
      <rPr>
        <sz val="9"/>
        <rFont val="宋体"/>
        <charset val="134"/>
      </rPr>
      <t>摄</t>
    </r>
    <r>
      <rPr>
        <sz val="9"/>
        <rFont val="MingLiU"/>
        <charset val="134"/>
      </rPr>
      <t>影、</t>
    </r>
    <r>
      <rPr>
        <sz val="9"/>
        <rFont val="宋体"/>
        <charset val="134"/>
      </rPr>
      <t>实</t>
    </r>
    <r>
      <rPr>
        <sz val="9"/>
        <rFont val="MingLiU"/>
        <charset val="134"/>
      </rPr>
      <t>用英</t>
    </r>
    <r>
      <rPr>
        <sz val="9"/>
        <rFont val="宋体"/>
        <charset val="134"/>
      </rPr>
      <t>语</t>
    </r>
    <r>
      <rPr>
        <sz val="9"/>
        <rFont val="MingLiU"/>
        <charset val="134"/>
      </rPr>
      <t xml:space="preserve">、大 </t>
    </r>
    <r>
      <rPr>
        <sz val="9"/>
        <rFont val="宋体"/>
        <charset val="134"/>
      </rPr>
      <t>数</t>
    </r>
    <r>
      <rPr>
        <sz val="9"/>
        <rFont val="MingLiU"/>
        <charset val="134"/>
      </rPr>
      <t>据分析、新媒体操作</t>
    </r>
  </si>
  <si>
    <t>专业选修课</t>
  </si>
  <si>
    <r>
      <rPr>
        <sz val="9"/>
        <rFont val="MingLiU"/>
        <charset val="134"/>
      </rPr>
      <t>台词</t>
    </r>
    <r>
      <rPr>
        <sz val="9"/>
        <rFont val="宋体"/>
        <charset val="134"/>
      </rPr>
      <t>、</t>
    </r>
    <r>
      <rPr>
        <sz val="9"/>
        <rFont val="MingLiU"/>
        <charset val="134"/>
      </rPr>
      <t>舞台表演</t>
    </r>
    <r>
      <rPr>
        <sz val="9"/>
        <rFont val="宋体"/>
        <charset val="134"/>
      </rPr>
      <t>、朗诵、</t>
    </r>
    <r>
      <rPr>
        <sz val="9"/>
        <rFont val="MingLiU"/>
        <charset val="134"/>
      </rPr>
      <t xml:space="preserve">
音乐剧、舞台监督、舞台场务、中外电影史、形体语言研究、表演基础理论</t>
    </r>
  </si>
  <si>
    <t>选修课程小计</t>
  </si>
  <si>
    <t>素质拓展模块</t>
  </si>
  <si>
    <t>入学和军训</t>
  </si>
  <si>
    <r>
      <rPr>
        <sz val="8"/>
        <rFont val="Times New Roman"/>
        <charset val="134"/>
      </rPr>
      <t>2W</t>
    </r>
  </si>
  <si>
    <t>专业认知实习</t>
  </si>
  <si>
    <r>
      <rPr>
        <sz val="8"/>
        <rFont val="Times New Roman"/>
        <charset val="134"/>
      </rPr>
      <t>1</t>
    </r>
    <r>
      <rPr>
        <sz val="7"/>
        <rFont val="MingLiU"/>
        <charset val="134"/>
      </rPr>
      <t>天</t>
    </r>
  </si>
  <si>
    <t>社团活动</t>
  </si>
  <si>
    <r>
      <rPr>
        <sz val="7"/>
        <rFont val="MingLiU"/>
        <charset val="134"/>
      </rPr>
      <t>参加技能大赛、创新创业大赛、社团活动等，取得的成绩可折算为一定 学分</t>
    </r>
  </si>
  <si>
    <t>技能大赛、创新创业大赛等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</si>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</sst>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7">
    <font>
      <sz val="10"/>
      <name val="Arial"/>
      <charset val="134"/>
    </font>
    <font>
      <b/>
      <sz val="10"/>
      <name val="Arial"/>
      <charset val="134"/>
    </font>
    <font>
      <b/>
      <sz val="14"/>
      <name val="MingLiU"/>
      <charset val="134"/>
    </font>
    <font>
      <b/>
      <sz val="9"/>
      <name val="SimSun"/>
      <charset val="134"/>
    </font>
    <font>
      <b/>
      <sz val="8"/>
      <name val="Times New Roman"/>
      <charset val="134"/>
    </font>
    <font>
      <b/>
      <sz val="9"/>
      <name val="MingLiU"/>
      <charset val="134"/>
    </font>
    <font>
      <sz val="9"/>
      <name val="Times New Roman"/>
      <charset val="134"/>
    </font>
    <font>
      <sz val="9"/>
      <name val="MingLiU"/>
      <charset val="134"/>
    </font>
    <font>
      <sz val="8"/>
      <name val="Times New Roman"/>
      <charset val="134"/>
    </font>
    <font>
      <b/>
      <sz val="9"/>
      <name val="宋体"/>
      <charset val="134"/>
    </font>
    <font>
      <b/>
      <sz val="9"/>
      <name val="Arial"/>
      <charset val="134"/>
    </font>
    <font>
      <sz val="9"/>
      <name val="宋体"/>
      <charset val="134"/>
    </font>
    <font>
      <sz val="7"/>
      <name val="MingLiU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b/>
      <sz val="11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4"/>
      <name val="FangSong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20" fillId="0" borderId="0" applyFont="0" applyFill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31" fillId="24" borderId="14" applyNumberFormat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0" fillId="19" borderId="17" applyNumberFormat="0" applyFon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33" fillId="9" borderId="19" applyNumberFormat="0" applyAlignment="0" applyProtection="0">
      <alignment vertical="center"/>
    </xf>
    <xf numFmtId="0" fontId="22" fillId="9" borderId="14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2" fillId="0" borderId="18" applyNumberFormat="0" applyFill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</cellStyleXfs>
  <cellXfs count="55"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1" fontId="4" fillId="2" borderId="4" xfId="0" applyNumberFormat="1" applyFont="1" applyFill="1" applyBorder="1" applyAlignment="1">
      <alignment horizontal="left" vertical="center" wrapText="1" indent="1"/>
    </xf>
    <xf numFmtId="0" fontId="4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1" fontId="6" fillId="2" borderId="4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left" vertical="center" wrapText="1"/>
    </xf>
    <xf numFmtId="1" fontId="8" fillId="2" borderId="4" xfId="0" applyNumberFormat="1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center" wrapText="1"/>
    </xf>
    <xf numFmtId="1" fontId="4" fillId="2" borderId="4" xfId="0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left" wrapText="1"/>
    </xf>
    <xf numFmtId="1" fontId="6" fillId="2" borderId="4" xfId="0" applyNumberFormat="1" applyFont="1" applyFill="1" applyBorder="1" applyAlignment="1">
      <alignment horizontal="left" vertical="center" wrapText="1" indent="1"/>
    </xf>
    <xf numFmtId="0" fontId="11" fillId="2" borderId="4" xfId="0" applyFont="1" applyFill="1" applyBorder="1" applyAlignment="1">
      <alignment horizontal="left" vertical="center" wrapText="1"/>
    </xf>
    <xf numFmtId="0" fontId="0" fillId="2" borderId="4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center" wrapText="1" indent="1"/>
    </xf>
    <xf numFmtId="0" fontId="10" fillId="2" borderId="4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vertical="center" wrapText="1"/>
    </xf>
    <xf numFmtId="0" fontId="0" fillId="2" borderId="4" xfId="0" applyFont="1" applyFill="1" applyBorder="1" applyAlignment="1">
      <alignment horizontal="left" vertical="top" wrapText="1" indent="1"/>
    </xf>
    <xf numFmtId="0" fontId="1" fillId="2" borderId="4" xfId="0" applyFont="1" applyFill="1" applyBorder="1" applyAlignment="1">
      <alignment horizontal="left" vertical="top" wrapText="1" indent="1"/>
    </xf>
    <xf numFmtId="0" fontId="2" fillId="2" borderId="5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13" fillId="2" borderId="4" xfId="0" applyNumberFormat="1" applyFont="1" applyFill="1" applyBorder="1" applyAlignment="1">
      <alignment horizontal="center" vertical="center" wrapText="1"/>
    </xf>
    <xf numFmtId="0" fontId="13" fillId="2" borderId="6" xfId="0" applyNumberFormat="1" applyFont="1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top" wrapText="1"/>
    </xf>
    <xf numFmtId="0" fontId="14" fillId="2" borderId="4" xfId="0" applyFont="1" applyFill="1" applyBorder="1" applyAlignment="1">
      <alignment horizontal="center" vertical="center" wrapText="1"/>
    </xf>
    <xf numFmtId="1" fontId="8" fillId="2" borderId="6" xfId="0" applyNumberFormat="1" applyFont="1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left" vertical="top" wrapText="1"/>
    </xf>
    <xf numFmtId="0" fontId="13" fillId="2" borderId="6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1" fontId="4" fillId="2" borderId="6" xfId="0" applyNumberFormat="1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1" fontId="4" fillId="2" borderId="10" xfId="0" applyNumberFormat="1" applyFont="1" applyFill="1" applyBorder="1" applyAlignment="1">
      <alignment horizontal="center" vertical="center" wrapText="1"/>
    </xf>
    <xf numFmtId="1" fontId="4" fillId="2" borderId="10" xfId="0" applyNumberFormat="1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right" vertical="center" wrapText="1"/>
    </xf>
    <xf numFmtId="0" fontId="0" fillId="2" borderId="10" xfId="0" applyFont="1" applyFill="1" applyBorder="1" applyAlignment="1">
      <alignment horizontal="left" vertical="top" wrapText="1"/>
    </xf>
    <xf numFmtId="0" fontId="0" fillId="2" borderId="11" xfId="0" applyFont="1" applyFill="1" applyBorder="1" applyAlignment="1">
      <alignment horizontal="left" vertical="top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66"/>
  <sheetViews>
    <sheetView tabSelected="1" zoomScale="115" zoomScaleNormal="115" topLeftCell="A28" workbookViewId="0">
      <selection activeCell="G38" sqref="A1:S66"/>
    </sheetView>
  </sheetViews>
  <sheetFormatPr defaultColWidth="9.14285714285714" defaultRowHeight="12.75"/>
  <cols>
    <col min="1" max="1" width="6.32380952380952" style="1" customWidth="1"/>
    <col min="2" max="2" width="7.2" style="1" customWidth="1"/>
    <col min="3" max="3" width="6.44761904761905" style="1" customWidth="1"/>
    <col min="4" max="4" width="4.60952380952381" style="2" customWidth="1"/>
    <col min="5" max="5" width="37.752380952381" style="2" customWidth="1"/>
    <col min="6" max="6" width="5.82857142857143" style="2" customWidth="1"/>
    <col min="7" max="7" width="5.45714285714286" style="2" customWidth="1"/>
    <col min="8" max="17" width="4.60952380952381" style="2" customWidth="1"/>
    <col min="18" max="18" width="5.59047619047619" style="2" customWidth="1"/>
    <col min="19" max="19" width="4.60952380952381" style="2" customWidth="1"/>
  </cols>
  <sheetData>
    <row r="1" ht="19.5" spans="1:19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34"/>
    </row>
    <row r="2" ht="19" customHeight="1" spans="1:19">
      <c r="A2" s="5" t="s">
        <v>1</v>
      </c>
      <c r="B2" s="6"/>
      <c r="C2" s="6"/>
      <c r="D2" s="6" t="s">
        <v>2</v>
      </c>
      <c r="E2" s="6" t="s">
        <v>3</v>
      </c>
      <c r="F2" s="7" t="s">
        <v>4</v>
      </c>
      <c r="G2" s="7"/>
      <c r="H2" s="6" t="s">
        <v>5</v>
      </c>
      <c r="I2" s="6"/>
      <c r="J2" s="6"/>
      <c r="K2" s="6"/>
      <c r="L2" s="6"/>
      <c r="M2" s="6"/>
      <c r="N2" s="6"/>
      <c r="O2" s="6"/>
      <c r="P2" s="6"/>
      <c r="Q2" s="6"/>
      <c r="R2" s="6" t="s">
        <v>6</v>
      </c>
      <c r="S2" s="35"/>
    </row>
    <row r="3" spans="1:19">
      <c r="A3" s="5"/>
      <c r="B3" s="6"/>
      <c r="C3" s="6"/>
      <c r="D3" s="6"/>
      <c r="E3" s="6"/>
      <c r="F3" s="7" t="s">
        <v>7</v>
      </c>
      <c r="G3" s="7" t="s">
        <v>8</v>
      </c>
      <c r="H3" s="8">
        <v>1</v>
      </c>
      <c r="I3" s="8">
        <v>2</v>
      </c>
      <c r="J3" s="8">
        <v>3</v>
      </c>
      <c r="K3" s="8">
        <v>4</v>
      </c>
      <c r="L3" s="8">
        <v>5</v>
      </c>
      <c r="M3" s="8">
        <v>6</v>
      </c>
      <c r="N3" s="8">
        <v>7</v>
      </c>
      <c r="O3" s="8">
        <v>8</v>
      </c>
      <c r="P3" s="8">
        <v>9</v>
      </c>
      <c r="Q3" s="18">
        <v>10</v>
      </c>
      <c r="R3" s="36" t="s">
        <v>9</v>
      </c>
      <c r="S3" s="35" t="s">
        <v>10</v>
      </c>
    </row>
    <row r="4" spans="1:19">
      <c r="A4" s="5"/>
      <c r="B4" s="6"/>
      <c r="C4" s="6"/>
      <c r="D4" s="6"/>
      <c r="E4" s="6"/>
      <c r="F4" s="7"/>
      <c r="G4" s="7"/>
      <c r="H4" s="9" t="s">
        <v>11</v>
      </c>
      <c r="I4" s="9" t="s">
        <v>11</v>
      </c>
      <c r="J4" s="9" t="s">
        <v>11</v>
      </c>
      <c r="K4" s="9" t="s">
        <v>11</v>
      </c>
      <c r="L4" s="9" t="s">
        <v>11</v>
      </c>
      <c r="M4" s="9" t="s">
        <v>11</v>
      </c>
      <c r="N4" s="9" t="s">
        <v>11</v>
      </c>
      <c r="O4" s="9" t="s">
        <v>11</v>
      </c>
      <c r="P4" s="9" t="s">
        <v>11</v>
      </c>
      <c r="Q4" s="9" t="s">
        <v>12</v>
      </c>
      <c r="R4" s="37"/>
      <c r="S4" s="35"/>
    </row>
    <row r="5" ht="14.5" customHeight="1" spans="1:19">
      <c r="A5" s="10" t="s">
        <v>13</v>
      </c>
      <c r="B5" s="11" t="s">
        <v>14</v>
      </c>
      <c r="C5" s="12" t="s">
        <v>15</v>
      </c>
      <c r="D5" s="13">
        <v>1</v>
      </c>
      <c r="E5" s="14" t="s">
        <v>16</v>
      </c>
      <c r="F5" s="15">
        <v>32</v>
      </c>
      <c r="G5" s="15">
        <v>2</v>
      </c>
      <c r="H5" s="15">
        <v>2</v>
      </c>
      <c r="I5" s="16"/>
      <c r="J5" s="16"/>
      <c r="K5" s="16"/>
      <c r="L5" s="16"/>
      <c r="M5" s="16"/>
      <c r="N5" s="16"/>
      <c r="O5" s="16"/>
      <c r="P5" s="16"/>
      <c r="Q5" s="16"/>
      <c r="R5" s="38" t="s">
        <v>17</v>
      </c>
      <c r="S5" s="39"/>
    </row>
    <row r="6" ht="14.5" customHeight="1" spans="1:19">
      <c r="A6" s="10"/>
      <c r="B6" s="11"/>
      <c r="C6" s="12"/>
      <c r="D6" s="13">
        <v>2</v>
      </c>
      <c r="E6" s="14" t="s">
        <v>18</v>
      </c>
      <c r="F6" s="15">
        <v>32</v>
      </c>
      <c r="G6" s="15">
        <v>2</v>
      </c>
      <c r="H6" s="16"/>
      <c r="I6" s="15">
        <v>2</v>
      </c>
      <c r="J6" s="16"/>
      <c r="K6" s="16"/>
      <c r="L6" s="16"/>
      <c r="M6" s="16"/>
      <c r="N6" s="16"/>
      <c r="O6" s="16"/>
      <c r="P6" s="16"/>
      <c r="Q6" s="16"/>
      <c r="R6" s="38" t="s">
        <v>17</v>
      </c>
      <c r="S6" s="39"/>
    </row>
    <row r="7" ht="14.5" customHeight="1" spans="1:19">
      <c r="A7" s="10"/>
      <c r="B7" s="11"/>
      <c r="C7" s="12"/>
      <c r="D7" s="13">
        <v>3</v>
      </c>
      <c r="E7" s="14" t="s">
        <v>19</v>
      </c>
      <c r="F7" s="15">
        <v>32</v>
      </c>
      <c r="G7" s="15">
        <v>2</v>
      </c>
      <c r="H7" s="16"/>
      <c r="I7" s="16"/>
      <c r="J7" s="15">
        <v>2</v>
      </c>
      <c r="K7" s="16"/>
      <c r="L7" s="16"/>
      <c r="M7" s="16"/>
      <c r="N7" s="16"/>
      <c r="O7" s="16"/>
      <c r="P7" s="16"/>
      <c r="Q7" s="16"/>
      <c r="R7" s="38" t="s">
        <v>17</v>
      </c>
      <c r="S7" s="39"/>
    </row>
    <row r="8" ht="14.5" customHeight="1" spans="1:19">
      <c r="A8" s="10"/>
      <c r="B8" s="11"/>
      <c r="C8" s="12"/>
      <c r="D8" s="13">
        <v>4</v>
      </c>
      <c r="E8" s="14" t="s">
        <v>20</v>
      </c>
      <c r="F8" s="15">
        <v>32</v>
      </c>
      <c r="G8" s="15">
        <v>2</v>
      </c>
      <c r="H8" s="16"/>
      <c r="I8" s="16"/>
      <c r="J8" s="16"/>
      <c r="K8" s="15">
        <v>2</v>
      </c>
      <c r="L8" s="16"/>
      <c r="M8" s="16"/>
      <c r="N8" s="16"/>
      <c r="O8" s="16"/>
      <c r="P8" s="16"/>
      <c r="Q8" s="16"/>
      <c r="R8" s="38" t="s">
        <v>17</v>
      </c>
      <c r="S8" s="39"/>
    </row>
    <row r="9" ht="14.5" customHeight="1" spans="1:19">
      <c r="A9" s="10"/>
      <c r="B9" s="11"/>
      <c r="C9" s="12"/>
      <c r="D9" s="13">
        <v>5</v>
      </c>
      <c r="E9" s="14" t="s">
        <v>21</v>
      </c>
      <c r="F9" s="15">
        <v>48</v>
      </c>
      <c r="G9" s="15">
        <v>3</v>
      </c>
      <c r="H9" s="16"/>
      <c r="I9" s="16"/>
      <c r="J9" s="16"/>
      <c r="K9" s="16"/>
      <c r="L9" s="15">
        <v>3</v>
      </c>
      <c r="M9" s="16"/>
      <c r="N9" s="16"/>
      <c r="O9" s="16"/>
      <c r="P9" s="16"/>
      <c r="Q9" s="16"/>
      <c r="R9" s="38" t="s">
        <v>17</v>
      </c>
      <c r="S9" s="39"/>
    </row>
    <row r="10" ht="14.5" customHeight="1" spans="1:19">
      <c r="A10" s="10"/>
      <c r="B10" s="11"/>
      <c r="C10" s="12"/>
      <c r="D10" s="13">
        <v>6</v>
      </c>
      <c r="E10" s="14" t="s">
        <v>22</v>
      </c>
      <c r="F10" s="15">
        <v>64</v>
      </c>
      <c r="G10" s="15">
        <v>4</v>
      </c>
      <c r="H10" s="16"/>
      <c r="I10" s="16"/>
      <c r="J10" s="16"/>
      <c r="K10" s="16"/>
      <c r="L10" s="16"/>
      <c r="M10" s="16"/>
      <c r="N10" s="15">
        <v>2</v>
      </c>
      <c r="O10" s="15">
        <v>2</v>
      </c>
      <c r="P10" s="16"/>
      <c r="Q10" s="16"/>
      <c r="R10" s="38" t="s">
        <v>17</v>
      </c>
      <c r="S10" s="39"/>
    </row>
    <row r="11" ht="14.5" customHeight="1" spans="1:19">
      <c r="A11" s="10"/>
      <c r="B11" s="11"/>
      <c r="C11" s="12"/>
      <c r="D11" s="13">
        <v>7</v>
      </c>
      <c r="E11" s="14" t="s">
        <v>23</v>
      </c>
      <c r="F11" s="15">
        <v>24</v>
      </c>
      <c r="G11" s="15">
        <v>1</v>
      </c>
      <c r="H11" s="16"/>
      <c r="I11" s="16"/>
      <c r="J11" s="16"/>
      <c r="K11" s="16"/>
      <c r="L11" s="16"/>
      <c r="M11" s="16"/>
      <c r="N11" s="29" t="s">
        <v>24</v>
      </c>
      <c r="O11" s="29" t="s">
        <v>24</v>
      </c>
      <c r="P11" s="29" t="s">
        <v>24</v>
      </c>
      <c r="Q11" s="16"/>
      <c r="R11" s="38" t="s">
        <v>17</v>
      </c>
      <c r="S11" s="39"/>
    </row>
    <row r="12" ht="14.5" customHeight="1" spans="1:19">
      <c r="A12" s="10"/>
      <c r="B12" s="11"/>
      <c r="C12" s="12"/>
      <c r="D12" s="13">
        <v>8</v>
      </c>
      <c r="E12" s="14" t="s">
        <v>25</v>
      </c>
      <c r="F12" s="15">
        <v>24</v>
      </c>
      <c r="G12" s="15">
        <v>1</v>
      </c>
      <c r="H12" s="16"/>
      <c r="I12" s="16"/>
      <c r="J12" s="16"/>
      <c r="K12" s="16"/>
      <c r="L12" s="29" t="s">
        <v>24</v>
      </c>
      <c r="M12" s="29" t="s">
        <v>24</v>
      </c>
      <c r="N12" s="29" t="s">
        <v>24</v>
      </c>
      <c r="O12" s="16"/>
      <c r="P12" s="16"/>
      <c r="Q12" s="16"/>
      <c r="R12" s="38" t="s">
        <v>17</v>
      </c>
      <c r="S12" s="39"/>
    </row>
    <row r="13" ht="14.5" customHeight="1" spans="1:19">
      <c r="A13" s="10"/>
      <c r="B13" s="11"/>
      <c r="C13" s="12" t="s">
        <v>26</v>
      </c>
      <c r="D13" s="13">
        <v>9</v>
      </c>
      <c r="E13" s="14" t="s">
        <v>27</v>
      </c>
      <c r="F13" s="15">
        <v>32</v>
      </c>
      <c r="G13" s="15">
        <v>2</v>
      </c>
      <c r="H13" s="16"/>
      <c r="I13" s="16"/>
      <c r="J13" s="16"/>
      <c r="K13" s="16"/>
      <c r="L13" s="16"/>
      <c r="M13" s="30"/>
      <c r="N13" s="15">
        <v>2</v>
      </c>
      <c r="O13" s="16"/>
      <c r="P13" s="16"/>
      <c r="Q13" s="16"/>
      <c r="R13" s="38" t="s">
        <v>17</v>
      </c>
      <c r="S13" s="39"/>
    </row>
    <row r="14" ht="14.5" customHeight="1" spans="1:19">
      <c r="A14" s="10"/>
      <c r="B14" s="11" t="s">
        <v>28</v>
      </c>
      <c r="C14" s="12" t="s">
        <v>15</v>
      </c>
      <c r="D14" s="13">
        <v>1</v>
      </c>
      <c r="E14" s="14" t="s">
        <v>29</v>
      </c>
      <c r="F14" s="15">
        <v>292</v>
      </c>
      <c r="G14" s="15">
        <v>18</v>
      </c>
      <c r="H14" s="15">
        <v>4</v>
      </c>
      <c r="I14" s="15">
        <v>4</v>
      </c>
      <c r="J14" s="15">
        <v>4</v>
      </c>
      <c r="K14" s="15">
        <v>2</v>
      </c>
      <c r="L14" s="15">
        <v>2</v>
      </c>
      <c r="M14" s="15">
        <v>2</v>
      </c>
      <c r="N14" s="15"/>
      <c r="O14" s="15"/>
      <c r="P14" s="15"/>
      <c r="Q14" s="16"/>
      <c r="R14" s="38" t="s">
        <v>17</v>
      </c>
      <c r="S14" s="39"/>
    </row>
    <row r="15" ht="14.5" customHeight="1" spans="1:19">
      <c r="A15" s="10"/>
      <c r="B15" s="11"/>
      <c r="C15" s="12"/>
      <c r="D15" s="13">
        <v>2</v>
      </c>
      <c r="E15" s="14" t="s">
        <v>30</v>
      </c>
      <c r="F15" s="15">
        <v>258</v>
      </c>
      <c r="G15" s="15">
        <v>16</v>
      </c>
      <c r="H15" s="15">
        <v>4</v>
      </c>
      <c r="I15" s="15">
        <v>4</v>
      </c>
      <c r="J15" s="15">
        <v>4</v>
      </c>
      <c r="K15" s="15">
        <v>2</v>
      </c>
      <c r="L15" s="15">
        <v>2</v>
      </c>
      <c r="M15" s="15"/>
      <c r="N15" s="15"/>
      <c r="O15" s="15"/>
      <c r="P15" s="15"/>
      <c r="Q15" s="16"/>
      <c r="R15" s="38" t="s">
        <v>17</v>
      </c>
      <c r="S15" s="39"/>
    </row>
    <row r="16" ht="14.5" customHeight="1" spans="1:19">
      <c r="A16" s="10"/>
      <c r="B16" s="11"/>
      <c r="C16" s="12"/>
      <c r="D16" s="13">
        <v>3</v>
      </c>
      <c r="E16" s="14" t="s">
        <v>31</v>
      </c>
      <c r="F16" s="15">
        <v>224</v>
      </c>
      <c r="G16" s="15">
        <v>14</v>
      </c>
      <c r="H16" s="15">
        <v>4</v>
      </c>
      <c r="I16" s="15">
        <v>4</v>
      </c>
      <c r="J16" s="15">
        <v>4</v>
      </c>
      <c r="K16" s="15">
        <v>2</v>
      </c>
      <c r="L16" s="15"/>
      <c r="M16" s="15"/>
      <c r="N16" s="15"/>
      <c r="O16" s="15"/>
      <c r="P16" s="15"/>
      <c r="Q16" s="16"/>
      <c r="R16" s="38" t="s">
        <v>17</v>
      </c>
      <c r="S16" s="39"/>
    </row>
    <row r="17" ht="14.5" customHeight="1" spans="1:19">
      <c r="A17" s="10"/>
      <c r="B17" s="11"/>
      <c r="C17" s="12"/>
      <c r="D17" s="13">
        <v>4</v>
      </c>
      <c r="E17" s="14" t="s">
        <v>32</v>
      </c>
      <c r="F17" s="15">
        <v>292</v>
      </c>
      <c r="G17" s="15">
        <v>18</v>
      </c>
      <c r="H17" s="15">
        <v>2</v>
      </c>
      <c r="I17" s="15">
        <v>2</v>
      </c>
      <c r="J17" s="15">
        <v>2</v>
      </c>
      <c r="K17" s="15">
        <v>2</v>
      </c>
      <c r="L17" s="15">
        <v>2</v>
      </c>
      <c r="M17" s="15">
        <v>2</v>
      </c>
      <c r="N17" s="15">
        <v>2</v>
      </c>
      <c r="O17" s="15">
        <v>2</v>
      </c>
      <c r="P17" s="15">
        <v>2</v>
      </c>
      <c r="Q17" s="16"/>
      <c r="R17" s="38" t="s">
        <v>17</v>
      </c>
      <c r="S17" s="39"/>
    </row>
    <row r="18" ht="14.5" customHeight="1" spans="1:19">
      <c r="A18" s="10"/>
      <c r="B18" s="11"/>
      <c r="C18" s="12"/>
      <c r="D18" s="13">
        <v>5</v>
      </c>
      <c r="E18" s="14" t="s">
        <v>33</v>
      </c>
      <c r="F18" s="15">
        <v>96</v>
      </c>
      <c r="G18" s="15">
        <v>6</v>
      </c>
      <c r="H18" s="15">
        <v>3</v>
      </c>
      <c r="I18" s="15">
        <v>3</v>
      </c>
      <c r="J18" s="15"/>
      <c r="K18" s="15"/>
      <c r="L18" s="15"/>
      <c r="M18" s="15"/>
      <c r="N18" s="15"/>
      <c r="O18" s="15"/>
      <c r="P18" s="15"/>
      <c r="Q18" s="16"/>
      <c r="R18" s="38" t="s">
        <v>17</v>
      </c>
      <c r="S18" s="40"/>
    </row>
    <row r="19" ht="14.5" customHeight="1" spans="1:19">
      <c r="A19" s="10"/>
      <c r="B19" s="11"/>
      <c r="C19" s="12"/>
      <c r="D19" s="13">
        <v>6</v>
      </c>
      <c r="E19" s="14" t="s">
        <v>34</v>
      </c>
      <c r="F19" s="15">
        <v>64</v>
      </c>
      <c r="G19" s="15">
        <v>4</v>
      </c>
      <c r="H19" s="15"/>
      <c r="I19" s="15"/>
      <c r="J19" s="15"/>
      <c r="K19" s="15"/>
      <c r="L19" s="15">
        <v>2</v>
      </c>
      <c r="M19" s="15">
        <v>2</v>
      </c>
      <c r="N19" s="15"/>
      <c r="O19" s="15"/>
      <c r="P19" s="15"/>
      <c r="Q19" s="16"/>
      <c r="R19" s="16"/>
      <c r="S19" s="39" t="s">
        <v>17</v>
      </c>
    </row>
    <row r="20" ht="14.5" customHeight="1" spans="1:19">
      <c r="A20" s="10"/>
      <c r="B20" s="11"/>
      <c r="C20" s="12"/>
      <c r="D20" s="13">
        <v>7</v>
      </c>
      <c r="E20" s="14" t="s">
        <v>35</v>
      </c>
      <c r="F20" s="15">
        <v>32</v>
      </c>
      <c r="G20" s="15">
        <v>2</v>
      </c>
      <c r="H20" s="15"/>
      <c r="I20" s="15"/>
      <c r="J20" s="15"/>
      <c r="K20" s="15"/>
      <c r="L20" s="15"/>
      <c r="M20" s="15"/>
      <c r="N20" s="15"/>
      <c r="O20" s="15">
        <v>1</v>
      </c>
      <c r="P20" s="15">
        <v>1</v>
      </c>
      <c r="Q20" s="16"/>
      <c r="R20" s="16"/>
      <c r="S20" s="39" t="s">
        <v>17</v>
      </c>
    </row>
    <row r="21" ht="14.5" customHeight="1" spans="1:19">
      <c r="A21" s="10"/>
      <c r="B21" s="11"/>
      <c r="C21" s="12"/>
      <c r="D21" s="13">
        <v>8</v>
      </c>
      <c r="E21" s="14" t="s">
        <v>36</v>
      </c>
      <c r="F21" s="15">
        <v>32</v>
      </c>
      <c r="G21" s="15">
        <v>2</v>
      </c>
      <c r="H21" s="15"/>
      <c r="I21" s="15"/>
      <c r="J21" s="15">
        <v>1</v>
      </c>
      <c r="K21" s="15">
        <v>1</v>
      </c>
      <c r="L21" s="15"/>
      <c r="M21" s="15"/>
      <c r="N21" s="15"/>
      <c r="O21" s="15"/>
      <c r="P21" s="15"/>
      <c r="Q21" s="41"/>
      <c r="R21" s="41"/>
      <c r="S21" s="39" t="s">
        <v>17</v>
      </c>
    </row>
    <row r="22" ht="14.5" customHeight="1" spans="1:19">
      <c r="A22" s="10"/>
      <c r="B22" s="11"/>
      <c r="C22" s="12" t="s">
        <v>26</v>
      </c>
      <c r="D22" s="13">
        <v>9</v>
      </c>
      <c r="E22" s="14" t="s">
        <v>37</v>
      </c>
      <c r="F22" s="15">
        <v>66</v>
      </c>
      <c r="G22" s="15">
        <v>4</v>
      </c>
      <c r="H22" s="15"/>
      <c r="I22" s="15"/>
      <c r="J22" s="15"/>
      <c r="K22" s="15"/>
      <c r="L22" s="15"/>
      <c r="M22" s="15">
        <v>2</v>
      </c>
      <c r="N22" s="15"/>
      <c r="O22" s="15"/>
      <c r="P22" s="15">
        <v>2</v>
      </c>
      <c r="Q22" s="16"/>
      <c r="R22" s="16"/>
      <c r="S22" s="39" t="s">
        <v>17</v>
      </c>
    </row>
    <row r="23" ht="14.5" customHeight="1" spans="1:19">
      <c r="A23" s="10"/>
      <c r="B23" s="11" t="s">
        <v>15</v>
      </c>
      <c r="C23" s="11"/>
      <c r="D23" s="13">
        <v>10</v>
      </c>
      <c r="E23" s="14" t="s">
        <v>38</v>
      </c>
      <c r="F23" s="15">
        <v>16</v>
      </c>
      <c r="G23" s="15">
        <v>1</v>
      </c>
      <c r="H23" s="15">
        <v>1</v>
      </c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39" t="s">
        <v>17</v>
      </c>
    </row>
    <row r="24" ht="14.5" customHeight="1" spans="1:19">
      <c r="A24" s="10" t="s">
        <v>39</v>
      </c>
      <c r="B24" s="11"/>
      <c r="C24" s="11"/>
      <c r="D24" s="17"/>
      <c r="E24" s="17"/>
      <c r="F24" s="18">
        <f>SUM(F5:F23)</f>
        <v>1692</v>
      </c>
      <c r="G24" s="18">
        <f t="shared" ref="G24:P24" si="0">SUM(G5:G23)</f>
        <v>104</v>
      </c>
      <c r="H24" s="18">
        <f t="shared" si="0"/>
        <v>20</v>
      </c>
      <c r="I24" s="18">
        <f t="shared" si="0"/>
        <v>19</v>
      </c>
      <c r="J24" s="18">
        <f t="shared" si="0"/>
        <v>17</v>
      </c>
      <c r="K24" s="18">
        <f t="shared" si="0"/>
        <v>11</v>
      </c>
      <c r="L24" s="18">
        <f t="shared" si="0"/>
        <v>11</v>
      </c>
      <c r="M24" s="18">
        <f t="shared" si="0"/>
        <v>8</v>
      </c>
      <c r="N24" s="18">
        <f t="shared" si="0"/>
        <v>6</v>
      </c>
      <c r="O24" s="18">
        <f t="shared" si="0"/>
        <v>5</v>
      </c>
      <c r="P24" s="18">
        <f t="shared" si="0"/>
        <v>5</v>
      </c>
      <c r="Q24" s="16"/>
      <c r="R24" s="16"/>
      <c r="S24" s="40"/>
    </row>
    <row r="25" ht="14.5" customHeight="1" spans="1:19">
      <c r="A25" s="19" t="s">
        <v>40</v>
      </c>
      <c r="B25" s="11" t="s">
        <v>41</v>
      </c>
      <c r="C25" s="11"/>
      <c r="D25" s="13">
        <v>1</v>
      </c>
      <c r="E25" s="14" t="s">
        <v>42</v>
      </c>
      <c r="F25" s="15">
        <v>49</v>
      </c>
      <c r="G25" s="15">
        <f t="shared" ref="G25:G29" si="1">SUM(H25:Q25)</f>
        <v>3</v>
      </c>
      <c r="H25" s="15"/>
      <c r="I25" s="15"/>
      <c r="J25" s="15"/>
      <c r="K25" s="15"/>
      <c r="L25" s="15"/>
      <c r="M25" s="15">
        <v>1</v>
      </c>
      <c r="N25" s="15">
        <v>2</v>
      </c>
      <c r="O25" s="15"/>
      <c r="P25" s="15"/>
      <c r="Q25" s="15"/>
      <c r="R25" s="15" t="s">
        <v>17</v>
      </c>
      <c r="S25" s="42"/>
    </row>
    <row r="26" ht="14.5" customHeight="1" spans="1:19">
      <c r="A26" s="20"/>
      <c r="B26" s="11"/>
      <c r="C26" s="11"/>
      <c r="D26" s="13">
        <v>2</v>
      </c>
      <c r="E26" s="14" t="s">
        <v>43</v>
      </c>
      <c r="F26" s="15">
        <v>32</v>
      </c>
      <c r="G26" s="15">
        <f t="shared" si="1"/>
        <v>2</v>
      </c>
      <c r="H26" s="15"/>
      <c r="I26" s="15">
        <v>1</v>
      </c>
      <c r="J26" s="15">
        <v>1</v>
      </c>
      <c r="K26" s="15"/>
      <c r="L26" s="15"/>
      <c r="M26" s="15"/>
      <c r="N26" s="15"/>
      <c r="O26" s="15"/>
      <c r="P26" s="15"/>
      <c r="Q26" s="15"/>
      <c r="R26" s="15" t="s">
        <v>17</v>
      </c>
      <c r="S26" s="42"/>
    </row>
    <row r="27" ht="14.5" customHeight="1" spans="1:19">
      <c r="A27" s="20"/>
      <c r="B27" s="11"/>
      <c r="C27" s="11"/>
      <c r="D27" s="13">
        <v>3</v>
      </c>
      <c r="E27" s="14" t="s">
        <v>44</v>
      </c>
      <c r="F27" s="15">
        <v>82</v>
      </c>
      <c r="G27" s="15">
        <f t="shared" si="1"/>
        <v>5</v>
      </c>
      <c r="H27" s="15"/>
      <c r="I27" s="15"/>
      <c r="J27" s="15"/>
      <c r="K27" s="15">
        <v>1</v>
      </c>
      <c r="L27" s="15">
        <v>1</v>
      </c>
      <c r="M27" s="15">
        <v>1</v>
      </c>
      <c r="N27" s="15">
        <v>2</v>
      </c>
      <c r="O27" s="15"/>
      <c r="P27" s="15"/>
      <c r="Q27" s="15"/>
      <c r="R27" s="15" t="s">
        <v>17</v>
      </c>
      <c r="S27" s="42"/>
    </row>
    <row r="28" ht="14.5" customHeight="1" spans="1:19">
      <c r="A28" s="20"/>
      <c r="B28" s="11"/>
      <c r="C28" s="11"/>
      <c r="D28" s="13">
        <v>4</v>
      </c>
      <c r="E28" s="14" t="s">
        <v>45</v>
      </c>
      <c r="F28" s="15">
        <v>64</v>
      </c>
      <c r="G28" s="15">
        <f t="shared" si="1"/>
        <v>4</v>
      </c>
      <c r="H28" s="15"/>
      <c r="I28" s="15"/>
      <c r="J28" s="15"/>
      <c r="K28" s="15"/>
      <c r="L28" s="15"/>
      <c r="M28" s="15"/>
      <c r="N28" s="15">
        <v>2</v>
      </c>
      <c r="O28" s="15">
        <v>2</v>
      </c>
      <c r="P28" s="15"/>
      <c r="Q28" s="15"/>
      <c r="R28" s="15" t="s">
        <v>17</v>
      </c>
      <c r="S28" s="42"/>
    </row>
    <row r="29" ht="14.5" customHeight="1" spans="1:19">
      <c r="A29" s="20"/>
      <c r="B29" s="11"/>
      <c r="C29" s="11"/>
      <c r="D29" s="13">
        <v>5</v>
      </c>
      <c r="E29" s="14" t="s">
        <v>46</v>
      </c>
      <c r="F29" s="15">
        <v>64</v>
      </c>
      <c r="G29" s="15">
        <f t="shared" si="1"/>
        <v>4</v>
      </c>
      <c r="H29" s="15"/>
      <c r="I29" s="15"/>
      <c r="J29" s="15"/>
      <c r="K29" s="15"/>
      <c r="L29" s="15">
        <v>2</v>
      </c>
      <c r="M29" s="15">
        <v>2</v>
      </c>
      <c r="N29" s="15"/>
      <c r="O29" s="15"/>
      <c r="P29" s="15"/>
      <c r="Q29" s="15"/>
      <c r="R29" s="15"/>
      <c r="S29" s="42" t="s">
        <v>17</v>
      </c>
    </row>
    <row r="30" ht="14.5" customHeight="1" spans="1:19">
      <c r="A30" s="20"/>
      <c r="B30" s="12" t="s">
        <v>47</v>
      </c>
      <c r="C30" s="12"/>
      <c r="D30" s="14"/>
      <c r="E30" s="14"/>
      <c r="F30" s="18">
        <v>291</v>
      </c>
      <c r="G30" s="18">
        <v>18</v>
      </c>
      <c r="H30" s="18">
        <v>0</v>
      </c>
      <c r="I30" s="18">
        <v>1</v>
      </c>
      <c r="J30" s="18">
        <v>1</v>
      </c>
      <c r="K30" s="18">
        <v>1</v>
      </c>
      <c r="L30" s="18">
        <v>3</v>
      </c>
      <c r="M30" s="18">
        <v>4</v>
      </c>
      <c r="N30" s="18">
        <v>6</v>
      </c>
      <c r="O30" s="18">
        <v>2</v>
      </c>
      <c r="P30" s="18">
        <v>0</v>
      </c>
      <c r="Q30" s="16"/>
      <c r="R30" s="16"/>
      <c r="S30" s="40"/>
    </row>
    <row r="31" ht="14.5" customHeight="1" spans="1:19">
      <c r="A31" s="20"/>
      <c r="B31" s="21" t="s">
        <v>48</v>
      </c>
      <c r="C31" s="21"/>
      <c r="D31" s="13">
        <v>1</v>
      </c>
      <c r="E31" s="14" t="s">
        <v>49</v>
      </c>
      <c r="F31" s="15">
        <v>100</v>
      </c>
      <c r="G31" s="15">
        <f t="shared" ref="G31:G35" si="2">SUM(H31:Q31)</f>
        <v>6</v>
      </c>
      <c r="H31" s="15"/>
      <c r="I31" s="15"/>
      <c r="J31" s="15"/>
      <c r="K31" s="15">
        <v>2</v>
      </c>
      <c r="L31" s="15">
        <v>2</v>
      </c>
      <c r="M31" s="15">
        <v>2</v>
      </c>
      <c r="N31" s="15"/>
      <c r="O31" s="15"/>
      <c r="P31" s="15"/>
      <c r="Q31" s="15"/>
      <c r="R31" s="15" t="s">
        <v>17</v>
      </c>
      <c r="S31" s="43"/>
    </row>
    <row r="32" ht="14.5" customHeight="1" spans="1:19">
      <c r="A32" s="20"/>
      <c r="B32" s="21"/>
      <c r="C32" s="21"/>
      <c r="D32" s="13">
        <v>2</v>
      </c>
      <c r="E32" s="14" t="s">
        <v>50</v>
      </c>
      <c r="F32" s="15">
        <v>68</v>
      </c>
      <c r="G32" s="15">
        <f t="shared" si="2"/>
        <v>4</v>
      </c>
      <c r="H32" s="15"/>
      <c r="I32" s="15"/>
      <c r="J32" s="15"/>
      <c r="K32" s="15"/>
      <c r="L32" s="15">
        <v>2</v>
      </c>
      <c r="M32" s="15">
        <v>2</v>
      </c>
      <c r="N32" s="15"/>
      <c r="O32" s="15"/>
      <c r="P32" s="15"/>
      <c r="Q32" s="15"/>
      <c r="R32" s="15" t="s">
        <v>17</v>
      </c>
      <c r="S32" s="43"/>
    </row>
    <row r="33" ht="14.5" customHeight="1" spans="1:19">
      <c r="A33" s="20"/>
      <c r="B33" s="21"/>
      <c r="C33" s="21"/>
      <c r="D33" s="13">
        <v>3</v>
      </c>
      <c r="E33" s="14" t="s">
        <v>51</v>
      </c>
      <c r="F33" s="15">
        <v>148</v>
      </c>
      <c r="G33" s="15">
        <v>9</v>
      </c>
      <c r="H33" s="15">
        <v>1</v>
      </c>
      <c r="I33" s="15">
        <v>1</v>
      </c>
      <c r="J33" s="15">
        <v>1</v>
      </c>
      <c r="K33" s="15">
        <v>2</v>
      </c>
      <c r="L33" s="15">
        <v>2</v>
      </c>
      <c r="M33" s="15">
        <v>2</v>
      </c>
      <c r="N33" s="15"/>
      <c r="O33" s="15"/>
      <c r="P33" s="15"/>
      <c r="Q33" s="15"/>
      <c r="R33" s="15" t="s">
        <v>17</v>
      </c>
      <c r="S33" s="43"/>
    </row>
    <row r="34" ht="14.5" customHeight="1" spans="1:19">
      <c r="A34" s="20"/>
      <c r="B34" s="21"/>
      <c r="C34" s="21"/>
      <c r="D34" s="13">
        <v>4</v>
      </c>
      <c r="E34" s="14" t="s">
        <v>52</v>
      </c>
      <c r="F34" s="15">
        <v>148</v>
      </c>
      <c r="G34" s="15">
        <v>9</v>
      </c>
      <c r="H34" s="15">
        <v>1</v>
      </c>
      <c r="I34" s="15">
        <v>1</v>
      </c>
      <c r="J34" s="15">
        <v>1</v>
      </c>
      <c r="K34" s="15">
        <v>2</v>
      </c>
      <c r="L34" s="15">
        <v>2</v>
      </c>
      <c r="M34" s="15">
        <v>2</v>
      </c>
      <c r="N34" s="15"/>
      <c r="O34" s="15"/>
      <c r="P34" s="15"/>
      <c r="Q34" s="15"/>
      <c r="R34" s="15" t="s">
        <v>17</v>
      </c>
      <c r="S34" s="43"/>
    </row>
    <row r="35" ht="14.5" customHeight="1" spans="1:19">
      <c r="A35" s="20"/>
      <c r="B35" s="21"/>
      <c r="C35" s="21"/>
      <c r="D35" s="13">
        <v>5</v>
      </c>
      <c r="E35" s="22" t="s">
        <v>53</v>
      </c>
      <c r="F35" s="15">
        <v>244</v>
      </c>
      <c r="G35" s="15">
        <f t="shared" si="2"/>
        <v>15</v>
      </c>
      <c r="H35" s="15"/>
      <c r="I35" s="15"/>
      <c r="J35" s="15">
        <v>1</v>
      </c>
      <c r="K35" s="15">
        <v>2</v>
      </c>
      <c r="L35" s="15">
        <v>2</v>
      </c>
      <c r="M35" s="15">
        <v>2</v>
      </c>
      <c r="N35" s="15">
        <v>4</v>
      </c>
      <c r="O35" s="15">
        <v>4</v>
      </c>
      <c r="P35" s="15"/>
      <c r="Q35" s="15"/>
      <c r="R35" s="15" t="s">
        <v>17</v>
      </c>
      <c r="S35" s="43"/>
    </row>
    <row r="36" ht="14.5" customHeight="1" spans="1:19">
      <c r="A36" s="20"/>
      <c r="B36" s="11" t="s">
        <v>54</v>
      </c>
      <c r="C36" s="11"/>
      <c r="D36" s="17"/>
      <c r="E36" s="17"/>
      <c r="F36" s="18">
        <v>708</v>
      </c>
      <c r="G36" s="18">
        <v>43</v>
      </c>
      <c r="H36" s="18">
        <v>2</v>
      </c>
      <c r="I36" s="18">
        <v>2</v>
      </c>
      <c r="J36" s="18">
        <v>3</v>
      </c>
      <c r="K36" s="18">
        <v>8</v>
      </c>
      <c r="L36" s="18">
        <v>10</v>
      </c>
      <c r="M36" s="18">
        <v>10</v>
      </c>
      <c r="N36" s="18">
        <v>4</v>
      </c>
      <c r="O36" s="18">
        <v>4</v>
      </c>
      <c r="P36" s="18">
        <v>0</v>
      </c>
      <c r="Q36" s="25"/>
      <c r="R36" s="25"/>
      <c r="S36" s="43"/>
    </row>
    <row r="37" ht="14.5" customHeight="1" spans="1:19">
      <c r="A37" s="20"/>
      <c r="B37" s="12" t="s">
        <v>55</v>
      </c>
      <c r="C37" s="12"/>
      <c r="D37" s="23">
        <v>1</v>
      </c>
      <c r="E37" s="14" t="s">
        <v>56</v>
      </c>
      <c r="F37" s="18">
        <f t="shared" ref="F37:F42" si="3">G37*16+4</f>
        <v>228</v>
      </c>
      <c r="G37" s="18">
        <f t="shared" ref="G37:G39" si="4">SUM(H37:Q37)</f>
        <v>14</v>
      </c>
      <c r="H37" s="18">
        <v>1</v>
      </c>
      <c r="I37" s="18">
        <v>1</v>
      </c>
      <c r="J37" s="18">
        <v>1</v>
      </c>
      <c r="K37" s="18">
        <v>1</v>
      </c>
      <c r="L37" s="18">
        <v>2</v>
      </c>
      <c r="M37" s="18">
        <v>2</v>
      </c>
      <c r="N37" s="18">
        <v>2</v>
      </c>
      <c r="O37" s="18">
        <v>2</v>
      </c>
      <c r="P37" s="18">
        <v>2</v>
      </c>
      <c r="Q37" s="15"/>
      <c r="R37" s="15" t="s">
        <v>17</v>
      </c>
      <c r="S37" s="42"/>
    </row>
    <row r="38" ht="14.5" customHeight="1" spans="1:19">
      <c r="A38" s="20"/>
      <c r="B38" s="12"/>
      <c r="C38" s="12"/>
      <c r="D38" s="23">
        <v>2</v>
      </c>
      <c r="E38" s="14" t="s">
        <v>57</v>
      </c>
      <c r="F38" s="18">
        <f t="shared" si="3"/>
        <v>212</v>
      </c>
      <c r="G38" s="18">
        <f t="shared" si="4"/>
        <v>13</v>
      </c>
      <c r="H38" s="18">
        <v>1</v>
      </c>
      <c r="I38" s="18">
        <v>1</v>
      </c>
      <c r="J38" s="18">
        <v>1</v>
      </c>
      <c r="K38" s="18">
        <v>2</v>
      </c>
      <c r="L38" s="18">
        <v>2</v>
      </c>
      <c r="M38" s="18">
        <v>2</v>
      </c>
      <c r="N38" s="18">
        <v>2</v>
      </c>
      <c r="O38" s="18">
        <v>2</v>
      </c>
      <c r="P38" s="18"/>
      <c r="Q38" s="15"/>
      <c r="R38" s="18" t="s">
        <v>17</v>
      </c>
      <c r="S38" s="42"/>
    </row>
    <row r="39" ht="14.5" customHeight="1" spans="1:19">
      <c r="A39" s="20"/>
      <c r="B39" s="12"/>
      <c r="C39" s="12"/>
      <c r="D39" s="23">
        <v>3</v>
      </c>
      <c r="E39" s="14" t="s">
        <v>58</v>
      </c>
      <c r="F39" s="18">
        <f>G39*16+2</f>
        <v>98</v>
      </c>
      <c r="G39" s="18">
        <f t="shared" si="4"/>
        <v>6</v>
      </c>
      <c r="H39" s="18"/>
      <c r="I39" s="18"/>
      <c r="J39" s="18">
        <v>1</v>
      </c>
      <c r="K39" s="18">
        <v>1</v>
      </c>
      <c r="L39" s="18">
        <v>1</v>
      </c>
      <c r="M39" s="18">
        <v>1</v>
      </c>
      <c r="N39" s="18">
        <v>1</v>
      </c>
      <c r="O39" s="18">
        <v>1</v>
      </c>
      <c r="P39" s="18"/>
      <c r="Q39" s="15"/>
      <c r="R39" s="15"/>
      <c r="S39" s="42" t="s">
        <v>17</v>
      </c>
    </row>
    <row r="40" ht="14.5" customHeight="1" spans="1:19">
      <c r="A40" s="20"/>
      <c r="B40" s="12"/>
      <c r="C40" s="12"/>
      <c r="D40" s="14" t="s">
        <v>59</v>
      </c>
      <c r="E40" s="14"/>
      <c r="F40" s="18">
        <f t="shared" ref="F40:P40" si="5">SUM(F37:F39)</f>
        <v>538</v>
      </c>
      <c r="G40" s="18">
        <f t="shared" si="5"/>
        <v>33</v>
      </c>
      <c r="H40" s="18">
        <f t="shared" si="5"/>
        <v>2</v>
      </c>
      <c r="I40" s="18">
        <f t="shared" si="5"/>
        <v>2</v>
      </c>
      <c r="J40" s="18">
        <f t="shared" si="5"/>
        <v>3</v>
      </c>
      <c r="K40" s="18">
        <f t="shared" si="5"/>
        <v>4</v>
      </c>
      <c r="L40" s="18">
        <f t="shared" si="5"/>
        <v>5</v>
      </c>
      <c r="M40" s="18">
        <f t="shared" si="5"/>
        <v>5</v>
      </c>
      <c r="N40" s="18">
        <f t="shared" si="5"/>
        <v>5</v>
      </c>
      <c r="O40" s="18">
        <f t="shared" si="5"/>
        <v>5</v>
      </c>
      <c r="P40" s="18">
        <f t="shared" si="5"/>
        <v>2</v>
      </c>
      <c r="Q40" s="15"/>
      <c r="R40" s="18"/>
      <c r="S40" s="42"/>
    </row>
    <row r="41" ht="14.5" customHeight="1" spans="1:19">
      <c r="A41" s="20"/>
      <c r="B41" s="12"/>
      <c r="C41" s="12"/>
      <c r="D41" s="23">
        <v>1</v>
      </c>
      <c r="E41" s="14" t="s">
        <v>60</v>
      </c>
      <c r="F41" s="18">
        <f t="shared" si="3"/>
        <v>196</v>
      </c>
      <c r="G41" s="18">
        <f t="shared" ref="G41:G43" si="6">SUM(H41:Q41)</f>
        <v>12</v>
      </c>
      <c r="H41" s="18"/>
      <c r="I41" s="18"/>
      <c r="J41" s="18">
        <v>1</v>
      </c>
      <c r="K41" s="18">
        <v>1</v>
      </c>
      <c r="L41" s="18">
        <v>2</v>
      </c>
      <c r="M41" s="18">
        <v>2</v>
      </c>
      <c r="N41" s="18">
        <v>2</v>
      </c>
      <c r="O41" s="18">
        <v>2</v>
      </c>
      <c r="P41" s="18">
        <v>2</v>
      </c>
      <c r="Q41" s="15"/>
      <c r="R41" s="15" t="s">
        <v>17</v>
      </c>
      <c r="S41" s="44"/>
    </row>
    <row r="42" ht="14.5" customHeight="1" spans="1:19">
      <c r="A42" s="20"/>
      <c r="B42" s="12"/>
      <c r="C42" s="12"/>
      <c r="D42" s="23">
        <v>2</v>
      </c>
      <c r="E42" s="14" t="s">
        <v>61</v>
      </c>
      <c r="F42" s="18">
        <f t="shared" si="3"/>
        <v>212</v>
      </c>
      <c r="G42" s="18">
        <f t="shared" si="6"/>
        <v>13</v>
      </c>
      <c r="H42" s="18">
        <v>1</v>
      </c>
      <c r="I42" s="18">
        <v>1</v>
      </c>
      <c r="J42" s="18">
        <v>1</v>
      </c>
      <c r="K42" s="18">
        <v>2</v>
      </c>
      <c r="L42" s="18">
        <v>2</v>
      </c>
      <c r="M42" s="18">
        <v>2</v>
      </c>
      <c r="N42" s="18">
        <v>2</v>
      </c>
      <c r="O42" s="18">
        <v>2</v>
      </c>
      <c r="P42" s="18"/>
      <c r="Q42" s="18"/>
      <c r="R42" s="18" t="s">
        <v>17</v>
      </c>
      <c r="S42" s="44"/>
    </row>
    <row r="43" ht="14.5" customHeight="1" spans="1:19">
      <c r="A43" s="20"/>
      <c r="B43" s="12"/>
      <c r="C43" s="12"/>
      <c r="D43" s="23">
        <v>3</v>
      </c>
      <c r="E43" s="14" t="s">
        <v>62</v>
      </c>
      <c r="F43" s="18">
        <f>G43*16+2</f>
        <v>130</v>
      </c>
      <c r="G43" s="18">
        <f t="shared" si="6"/>
        <v>8</v>
      </c>
      <c r="H43" s="18">
        <v>1</v>
      </c>
      <c r="I43" s="18">
        <v>1</v>
      </c>
      <c r="J43" s="18">
        <v>1</v>
      </c>
      <c r="K43" s="18">
        <v>1</v>
      </c>
      <c r="L43" s="18">
        <v>1</v>
      </c>
      <c r="M43" s="18">
        <v>1</v>
      </c>
      <c r="N43" s="18">
        <v>1</v>
      </c>
      <c r="O43" s="18">
        <v>1</v>
      </c>
      <c r="P43" s="18"/>
      <c r="Q43" s="18"/>
      <c r="R43" s="18" t="s">
        <v>17</v>
      </c>
      <c r="S43" s="44"/>
    </row>
    <row r="44" ht="14.5" customHeight="1" spans="1:19">
      <c r="A44" s="20"/>
      <c r="B44" s="12"/>
      <c r="C44" s="12"/>
      <c r="D44" s="14" t="s">
        <v>63</v>
      </c>
      <c r="E44" s="14"/>
      <c r="F44" s="18">
        <f t="shared" ref="F44:P44" si="7">SUM(F41:F43)</f>
        <v>538</v>
      </c>
      <c r="G44" s="18">
        <f t="shared" si="7"/>
        <v>33</v>
      </c>
      <c r="H44" s="18">
        <f t="shared" si="7"/>
        <v>2</v>
      </c>
      <c r="I44" s="18">
        <f t="shared" si="7"/>
        <v>2</v>
      </c>
      <c r="J44" s="18">
        <f t="shared" si="7"/>
        <v>3</v>
      </c>
      <c r="K44" s="18">
        <f t="shared" si="7"/>
        <v>4</v>
      </c>
      <c r="L44" s="18">
        <f t="shared" si="7"/>
        <v>5</v>
      </c>
      <c r="M44" s="18">
        <f t="shared" si="7"/>
        <v>5</v>
      </c>
      <c r="N44" s="18">
        <f t="shared" si="7"/>
        <v>5</v>
      </c>
      <c r="O44" s="18">
        <f t="shared" si="7"/>
        <v>5</v>
      </c>
      <c r="P44" s="18">
        <f t="shared" si="7"/>
        <v>2</v>
      </c>
      <c r="Q44" s="18"/>
      <c r="R44" s="18"/>
      <c r="S44" s="45"/>
    </row>
    <row r="45" ht="14.5" customHeight="1" spans="1:19">
      <c r="A45" s="20"/>
      <c r="B45" s="11" t="s">
        <v>64</v>
      </c>
      <c r="C45" s="11"/>
      <c r="D45" s="11"/>
      <c r="E45" s="11"/>
      <c r="F45" s="18">
        <v>538</v>
      </c>
      <c r="G45" s="18">
        <v>33</v>
      </c>
      <c r="H45" s="18">
        <v>2</v>
      </c>
      <c r="I45" s="18">
        <v>2</v>
      </c>
      <c r="J45" s="18">
        <v>3</v>
      </c>
      <c r="K45" s="18">
        <v>4</v>
      </c>
      <c r="L45" s="18">
        <v>5</v>
      </c>
      <c r="M45" s="18">
        <v>5</v>
      </c>
      <c r="N45" s="18">
        <v>5</v>
      </c>
      <c r="O45" s="18">
        <v>5</v>
      </c>
      <c r="P45" s="18">
        <v>2</v>
      </c>
      <c r="Q45" s="25"/>
      <c r="R45" s="25"/>
      <c r="S45" s="43"/>
    </row>
    <row r="46" ht="14.5" customHeight="1" spans="1:19">
      <c r="A46" s="20"/>
      <c r="B46" s="11" t="s">
        <v>65</v>
      </c>
      <c r="C46" s="11"/>
      <c r="D46" s="11"/>
      <c r="E46" s="11"/>
      <c r="F46" s="18">
        <v>1537</v>
      </c>
      <c r="G46" s="18">
        <v>94</v>
      </c>
      <c r="H46" s="18">
        <v>4</v>
      </c>
      <c r="I46" s="18">
        <v>5</v>
      </c>
      <c r="J46" s="18">
        <v>7</v>
      </c>
      <c r="K46" s="18">
        <v>13</v>
      </c>
      <c r="L46" s="18">
        <v>18</v>
      </c>
      <c r="M46" s="18">
        <v>19</v>
      </c>
      <c r="N46" s="18">
        <v>15</v>
      </c>
      <c r="O46" s="18">
        <v>11</v>
      </c>
      <c r="P46" s="18">
        <v>2</v>
      </c>
      <c r="Q46" s="25"/>
      <c r="R46" s="25"/>
      <c r="S46" s="43"/>
    </row>
    <row r="47" ht="14.5" customHeight="1" spans="1:19">
      <c r="A47" s="20"/>
      <c r="B47" s="11" t="s">
        <v>66</v>
      </c>
      <c r="C47" s="11"/>
      <c r="D47" s="23">
        <v>1</v>
      </c>
      <c r="E47" s="14" t="s">
        <v>67</v>
      </c>
      <c r="F47" s="18">
        <v>28</v>
      </c>
      <c r="G47" s="18">
        <v>1</v>
      </c>
      <c r="H47" s="18" t="s">
        <v>68</v>
      </c>
      <c r="I47" s="18"/>
      <c r="J47" s="18"/>
      <c r="K47" s="18"/>
      <c r="L47" s="18"/>
      <c r="M47" s="18"/>
      <c r="N47" s="18"/>
      <c r="O47" s="18"/>
      <c r="P47" s="31"/>
      <c r="Q47" s="18"/>
      <c r="R47" s="18"/>
      <c r="S47" s="39" t="s">
        <v>17</v>
      </c>
    </row>
    <row r="48" ht="14.5" customHeight="1" spans="1:19">
      <c r="A48" s="20"/>
      <c r="B48" s="11"/>
      <c r="C48" s="11"/>
      <c r="D48" s="23">
        <v>2</v>
      </c>
      <c r="E48" s="24" t="s">
        <v>69</v>
      </c>
      <c r="F48" s="18">
        <v>56</v>
      </c>
      <c r="G48" s="18">
        <v>2</v>
      </c>
      <c r="H48" s="18"/>
      <c r="I48" s="18" t="s">
        <v>70</v>
      </c>
      <c r="J48" s="18"/>
      <c r="K48" s="18"/>
      <c r="L48" s="18"/>
      <c r="M48" s="18"/>
      <c r="N48" s="18"/>
      <c r="O48" s="18"/>
      <c r="P48" s="18"/>
      <c r="Q48" s="18"/>
      <c r="R48" s="31"/>
      <c r="S48" s="46" t="s">
        <v>17</v>
      </c>
    </row>
    <row r="49" ht="14.5" customHeight="1" spans="1:19">
      <c r="A49" s="20"/>
      <c r="B49" s="11"/>
      <c r="C49" s="11"/>
      <c r="D49" s="23">
        <v>3</v>
      </c>
      <c r="E49" s="24" t="s">
        <v>71</v>
      </c>
      <c r="F49" s="18">
        <v>56</v>
      </c>
      <c r="G49" s="18">
        <v>2</v>
      </c>
      <c r="H49" s="18"/>
      <c r="I49" s="18"/>
      <c r="J49" s="18" t="s">
        <v>70</v>
      </c>
      <c r="K49" s="18"/>
      <c r="L49" s="18"/>
      <c r="M49" s="18"/>
      <c r="N49" s="18"/>
      <c r="O49" s="18"/>
      <c r="P49" s="18"/>
      <c r="Q49" s="18"/>
      <c r="R49" s="18"/>
      <c r="S49" s="39" t="s">
        <v>17</v>
      </c>
    </row>
    <row r="50" ht="14.5" customHeight="1" spans="1:19">
      <c r="A50" s="20"/>
      <c r="B50" s="11"/>
      <c r="C50" s="11"/>
      <c r="D50" s="23">
        <v>4</v>
      </c>
      <c r="E50" s="14" t="s">
        <v>72</v>
      </c>
      <c r="F50" s="18">
        <v>56</v>
      </c>
      <c r="G50" s="18">
        <v>4</v>
      </c>
      <c r="H50" s="18"/>
      <c r="I50" s="18"/>
      <c r="J50" s="18" t="s">
        <v>70</v>
      </c>
      <c r="K50" s="18" t="s">
        <v>70</v>
      </c>
      <c r="L50" s="18"/>
      <c r="M50" s="18"/>
      <c r="N50" s="18"/>
      <c r="O50" s="18"/>
      <c r="P50" s="18"/>
      <c r="Q50" s="18"/>
      <c r="R50" s="18"/>
      <c r="S50" s="46" t="s">
        <v>17</v>
      </c>
    </row>
    <row r="51" ht="14.5" customHeight="1" spans="1:19">
      <c r="A51" s="20"/>
      <c r="B51" s="11"/>
      <c r="C51" s="11"/>
      <c r="D51" s="23">
        <v>5</v>
      </c>
      <c r="E51" s="24" t="s">
        <v>73</v>
      </c>
      <c r="F51" s="18">
        <v>28</v>
      </c>
      <c r="G51" s="18">
        <v>1</v>
      </c>
      <c r="H51" s="18"/>
      <c r="I51" s="18"/>
      <c r="J51" s="18"/>
      <c r="K51" s="18"/>
      <c r="L51" s="18"/>
      <c r="M51" s="18" t="s">
        <v>68</v>
      </c>
      <c r="N51" s="18"/>
      <c r="O51" s="18"/>
      <c r="P51" s="18"/>
      <c r="Q51" s="18"/>
      <c r="R51" s="18"/>
      <c r="S51" s="39" t="s">
        <v>17</v>
      </c>
    </row>
    <row r="52" ht="14.5" customHeight="1" spans="1:19">
      <c r="A52" s="20"/>
      <c r="B52" s="11"/>
      <c r="C52" s="11"/>
      <c r="D52" s="23">
        <v>6</v>
      </c>
      <c r="E52" s="14" t="s">
        <v>74</v>
      </c>
      <c r="F52" s="18">
        <v>56</v>
      </c>
      <c r="G52" s="18">
        <v>4</v>
      </c>
      <c r="H52" s="25"/>
      <c r="I52" s="32"/>
      <c r="J52" s="32"/>
      <c r="K52" s="32"/>
      <c r="L52" s="32"/>
      <c r="M52" s="32"/>
      <c r="N52" s="26" t="s">
        <v>75</v>
      </c>
      <c r="O52" s="26" t="s">
        <v>75</v>
      </c>
      <c r="P52" s="18"/>
      <c r="Q52" s="18"/>
      <c r="R52" s="18"/>
      <c r="S52" s="39" t="s">
        <v>17</v>
      </c>
    </row>
    <row r="53" ht="14.5" customHeight="1" spans="1:19">
      <c r="A53" s="20"/>
      <c r="B53" s="11"/>
      <c r="C53" s="11"/>
      <c r="D53" s="23">
        <v>7</v>
      </c>
      <c r="E53" s="14" t="s">
        <v>76</v>
      </c>
      <c r="F53" s="18">
        <v>56</v>
      </c>
      <c r="G53" s="18">
        <v>2</v>
      </c>
      <c r="H53" s="25"/>
      <c r="I53" s="32"/>
      <c r="J53" s="32"/>
      <c r="K53" s="32"/>
      <c r="L53" s="32"/>
      <c r="M53" s="32"/>
      <c r="N53" s="26"/>
      <c r="O53" s="26"/>
      <c r="P53" s="18" t="s">
        <v>70</v>
      </c>
      <c r="Q53" s="25"/>
      <c r="R53" s="25"/>
      <c r="S53" s="39" t="s">
        <v>17</v>
      </c>
    </row>
    <row r="54" ht="14.5" customHeight="1" spans="1:19">
      <c r="A54" s="20"/>
      <c r="B54" s="11"/>
      <c r="C54" s="11"/>
      <c r="D54" s="23">
        <v>8</v>
      </c>
      <c r="E54" s="24" t="s">
        <v>77</v>
      </c>
      <c r="F54" s="18">
        <v>112</v>
      </c>
      <c r="G54" s="18">
        <v>4</v>
      </c>
      <c r="H54" s="25"/>
      <c r="I54" s="32"/>
      <c r="J54" s="32"/>
      <c r="K54" s="32"/>
      <c r="L54" s="32"/>
      <c r="M54" s="32"/>
      <c r="N54" s="33"/>
      <c r="O54" s="26"/>
      <c r="P54" s="9" t="s">
        <v>70</v>
      </c>
      <c r="Q54" s="26" t="s">
        <v>70</v>
      </c>
      <c r="R54" s="25"/>
      <c r="S54" s="39" t="s">
        <v>17</v>
      </c>
    </row>
    <row r="55" ht="14.5" customHeight="1" spans="1:19">
      <c r="A55" s="20"/>
      <c r="B55" s="11"/>
      <c r="C55" s="11"/>
      <c r="D55" s="11" t="s">
        <v>78</v>
      </c>
      <c r="E55" s="11"/>
      <c r="F55" s="18">
        <v>448</v>
      </c>
      <c r="G55" s="18">
        <v>20</v>
      </c>
      <c r="H55" s="26">
        <v>1</v>
      </c>
      <c r="I55" s="26">
        <v>2</v>
      </c>
      <c r="J55" s="26">
        <v>4</v>
      </c>
      <c r="K55" s="26">
        <v>2</v>
      </c>
      <c r="L55" s="26">
        <v>0</v>
      </c>
      <c r="M55" s="26">
        <v>1</v>
      </c>
      <c r="N55" s="26">
        <v>2</v>
      </c>
      <c r="O55" s="26">
        <v>2</v>
      </c>
      <c r="P55" s="26">
        <v>4</v>
      </c>
      <c r="Q55" s="25"/>
      <c r="R55" s="25"/>
      <c r="S55" s="43"/>
    </row>
    <row r="56" ht="14.5" customHeight="1" spans="1:19">
      <c r="A56" s="10" t="s">
        <v>79</v>
      </c>
      <c r="B56" s="11"/>
      <c r="C56" s="11"/>
      <c r="D56" s="23">
        <v>1</v>
      </c>
      <c r="E56" s="14" t="s">
        <v>80</v>
      </c>
      <c r="F56" s="18">
        <v>120</v>
      </c>
      <c r="G56" s="18">
        <v>4</v>
      </c>
      <c r="H56" s="18"/>
      <c r="I56" s="18"/>
      <c r="J56" s="18"/>
      <c r="K56" s="18"/>
      <c r="L56" s="18"/>
      <c r="M56" s="18"/>
      <c r="N56" s="18"/>
      <c r="O56" s="18"/>
      <c r="P56" s="18"/>
      <c r="Q56" s="18" t="s">
        <v>81</v>
      </c>
      <c r="R56" s="25"/>
      <c r="S56" s="39" t="s">
        <v>17</v>
      </c>
    </row>
    <row r="57" ht="14.5" customHeight="1" spans="1:19">
      <c r="A57" s="10"/>
      <c r="B57" s="11"/>
      <c r="C57" s="11"/>
      <c r="D57" s="23">
        <v>2</v>
      </c>
      <c r="E57" s="14" t="s">
        <v>82</v>
      </c>
      <c r="F57" s="18">
        <v>420</v>
      </c>
      <c r="G57" s="18">
        <v>14</v>
      </c>
      <c r="H57" s="18"/>
      <c r="I57" s="18"/>
      <c r="J57" s="18"/>
      <c r="K57" s="18"/>
      <c r="L57" s="18"/>
      <c r="M57" s="18"/>
      <c r="N57" s="18"/>
      <c r="O57" s="18"/>
      <c r="P57" s="18"/>
      <c r="Q57" s="18" t="s">
        <v>83</v>
      </c>
      <c r="R57" s="25"/>
      <c r="S57" s="39" t="s">
        <v>17</v>
      </c>
    </row>
    <row r="58" ht="14.5" customHeight="1" spans="1:19">
      <c r="A58" s="10"/>
      <c r="B58" s="11"/>
      <c r="C58" s="11"/>
      <c r="D58" s="17" t="s">
        <v>84</v>
      </c>
      <c r="E58" s="17"/>
      <c r="F58" s="18">
        <v>540</v>
      </c>
      <c r="G58" s="18">
        <v>18</v>
      </c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25"/>
      <c r="S58" s="43"/>
    </row>
    <row r="59" ht="41" customHeight="1" spans="1:19">
      <c r="A59" s="10" t="s">
        <v>85</v>
      </c>
      <c r="B59" s="11"/>
      <c r="C59" s="11" t="s">
        <v>86</v>
      </c>
      <c r="D59" s="23">
        <v>1</v>
      </c>
      <c r="E59" s="24" t="s">
        <v>87</v>
      </c>
      <c r="F59" s="18">
        <v>160</v>
      </c>
      <c r="G59" s="18">
        <v>12</v>
      </c>
      <c r="H59" s="18">
        <v>2</v>
      </c>
      <c r="I59" s="18">
        <v>2</v>
      </c>
      <c r="J59" s="18"/>
      <c r="K59" s="18"/>
      <c r="L59" s="18"/>
      <c r="M59" s="18"/>
      <c r="N59" s="18">
        <v>2</v>
      </c>
      <c r="O59" s="18">
        <v>2</v>
      </c>
      <c r="P59" s="18">
        <v>2</v>
      </c>
      <c r="Q59" s="18"/>
      <c r="R59" s="18"/>
      <c r="S59" s="44" t="s">
        <v>17</v>
      </c>
    </row>
    <row r="60" ht="45" customHeight="1" spans="1:19">
      <c r="A60" s="10"/>
      <c r="B60" s="11"/>
      <c r="C60" s="11" t="s">
        <v>88</v>
      </c>
      <c r="D60" s="23">
        <v>2</v>
      </c>
      <c r="E60" s="14" t="s">
        <v>89</v>
      </c>
      <c r="F60" s="18">
        <v>304</v>
      </c>
      <c r="G60" s="18">
        <v>19</v>
      </c>
      <c r="H60" s="18"/>
      <c r="I60" s="18"/>
      <c r="J60" s="18"/>
      <c r="K60" s="18"/>
      <c r="L60" s="18"/>
      <c r="M60" s="18"/>
      <c r="N60" s="18">
        <v>1</v>
      </c>
      <c r="O60" s="18">
        <v>6</v>
      </c>
      <c r="P60" s="18">
        <v>12</v>
      </c>
      <c r="Q60" s="18"/>
      <c r="R60" s="18"/>
      <c r="S60" s="44" t="s">
        <v>17</v>
      </c>
    </row>
    <row r="61" ht="14.5" customHeight="1" spans="1:19">
      <c r="A61" s="10"/>
      <c r="B61" s="11"/>
      <c r="C61" s="27"/>
      <c r="D61" s="17" t="s">
        <v>90</v>
      </c>
      <c r="E61" s="17"/>
      <c r="F61" s="18">
        <f t="shared" ref="F61:I61" si="8">SUM(F59:F60)</f>
        <v>464</v>
      </c>
      <c r="G61" s="18">
        <f t="shared" si="8"/>
        <v>31</v>
      </c>
      <c r="H61" s="18">
        <f t="shared" si="8"/>
        <v>2</v>
      </c>
      <c r="I61" s="18">
        <f t="shared" si="8"/>
        <v>2</v>
      </c>
      <c r="J61" s="18"/>
      <c r="K61" s="18"/>
      <c r="L61" s="18"/>
      <c r="M61" s="18"/>
      <c r="N61" s="18">
        <f t="shared" ref="N61:P61" si="9">SUM(N59:N60)</f>
        <v>3</v>
      </c>
      <c r="O61" s="18">
        <f t="shared" si="9"/>
        <v>8</v>
      </c>
      <c r="P61" s="18">
        <f t="shared" si="9"/>
        <v>14</v>
      </c>
      <c r="Q61" s="18"/>
      <c r="R61" s="47"/>
      <c r="S61" s="44"/>
    </row>
    <row r="62" ht="14.5" customHeight="1" spans="1:19">
      <c r="A62" s="10" t="s">
        <v>91</v>
      </c>
      <c r="B62" s="11"/>
      <c r="C62" s="11"/>
      <c r="D62" s="23">
        <v>1</v>
      </c>
      <c r="E62" s="14" t="s">
        <v>92</v>
      </c>
      <c r="F62" s="18">
        <v>56</v>
      </c>
      <c r="G62" s="18">
        <v>2</v>
      </c>
      <c r="H62" s="28" t="s">
        <v>93</v>
      </c>
      <c r="I62" s="32"/>
      <c r="J62" s="32"/>
      <c r="K62" s="32"/>
      <c r="L62" s="32"/>
      <c r="M62" s="32"/>
      <c r="N62" s="32"/>
      <c r="O62" s="32"/>
      <c r="P62" s="32"/>
      <c r="Q62" s="25"/>
      <c r="R62" s="25"/>
      <c r="S62" s="43"/>
    </row>
    <row r="63" ht="14.5" customHeight="1" spans="1:19">
      <c r="A63" s="10"/>
      <c r="B63" s="11"/>
      <c r="C63" s="11"/>
      <c r="D63" s="23">
        <v>2</v>
      </c>
      <c r="E63" s="14" t="s">
        <v>94</v>
      </c>
      <c r="F63" s="18">
        <v>8</v>
      </c>
      <c r="G63" s="25"/>
      <c r="H63" s="28" t="s">
        <v>95</v>
      </c>
      <c r="I63" s="32"/>
      <c r="J63" s="32"/>
      <c r="K63" s="32"/>
      <c r="L63" s="32"/>
      <c r="M63" s="32"/>
      <c r="N63" s="32"/>
      <c r="O63" s="32"/>
      <c r="P63" s="32"/>
      <c r="Q63" s="25"/>
      <c r="R63" s="25"/>
      <c r="S63" s="43"/>
    </row>
    <row r="64" ht="14.5" customHeight="1" spans="1:19">
      <c r="A64" s="10"/>
      <c r="B64" s="11"/>
      <c r="C64" s="11"/>
      <c r="D64" s="23">
        <v>3</v>
      </c>
      <c r="E64" s="14" t="s">
        <v>96</v>
      </c>
      <c r="F64" s="25"/>
      <c r="G64" s="18">
        <v>2</v>
      </c>
      <c r="H64" s="29" t="s">
        <v>97</v>
      </c>
      <c r="I64" s="29"/>
      <c r="J64" s="29"/>
      <c r="K64" s="29"/>
      <c r="L64" s="29"/>
      <c r="M64" s="29"/>
      <c r="N64" s="29"/>
      <c r="O64" s="29"/>
      <c r="P64" s="29"/>
      <c r="Q64" s="29"/>
      <c r="R64" s="25"/>
      <c r="S64" s="43"/>
    </row>
    <row r="65" ht="14.5" customHeight="1" spans="1:19">
      <c r="A65" s="10"/>
      <c r="B65" s="11"/>
      <c r="C65" s="11"/>
      <c r="D65" s="23">
        <v>4</v>
      </c>
      <c r="E65" s="14" t="s">
        <v>98</v>
      </c>
      <c r="F65" s="25"/>
      <c r="G65" s="18">
        <v>4</v>
      </c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5"/>
      <c r="S65" s="43"/>
    </row>
    <row r="66" ht="14.5" customHeight="1" spans="1:19">
      <c r="A66" s="48" t="s">
        <v>99</v>
      </c>
      <c r="B66" s="49"/>
      <c r="C66" s="49"/>
      <c r="D66" s="49"/>
      <c r="E66" s="49"/>
      <c r="F66" s="50">
        <v>4745</v>
      </c>
      <c r="G66" s="50">
        <v>271</v>
      </c>
      <c r="H66" s="50">
        <v>27</v>
      </c>
      <c r="I66" s="51">
        <v>28</v>
      </c>
      <c r="J66" s="51">
        <v>28</v>
      </c>
      <c r="K66" s="51">
        <v>28</v>
      </c>
      <c r="L66" s="51">
        <v>29</v>
      </c>
      <c r="M66" s="51">
        <v>28</v>
      </c>
      <c r="N66" s="51">
        <v>26</v>
      </c>
      <c r="O66" s="51">
        <v>26</v>
      </c>
      <c r="P66" s="51">
        <v>25</v>
      </c>
      <c r="Q66" s="52"/>
      <c r="R66" s="53"/>
      <c r="S66" s="54"/>
    </row>
  </sheetData>
  <mergeCells count="37">
    <mergeCell ref="A1:S1"/>
    <mergeCell ref="F2:G2"/>
    <mergeCell ref="H2:Q2"/>
    <mergeCell ref="R2:S2"/>
    <mergeCell ref="B23:C23"/>
    <mergeCell ref="A24:E24"/>
    <mergeCell ref="B30:E30"/>
    <mergeCell ref="B36:E36"/>
    <mergeCell ref="D40:E40"/>
    <mergeCell ref="D44:E44"/>
    <mergeCell ref="B45:E45"/>
    <mergeCell ref="B46:E46"/>
    <mergeCell ref="D55:E55"/>
    <mergeCell ref="D58:E58"/>
    <mergeCell ref="D61:E61"/>
    <mergeCell ref="A66:E66"/>
    <mergeCell ref="A5:A23"/>
    <mergeCell ref="A25:A55"/>
    <mergeCell ref="B5:B13"/>
    <mergeCell ref="B14:B22"/>
    <mergeCell ref="C5:C12"/>
    <mergeCell ref="C14:C21"/>
    <mergeCell ref="D2:D4"/>
    <mergeCell ref="E2:E4"/>
    <mergeCell ref="F3:F4"/>
    <mergeCell ref="G3:G4"/>
    <mergeCell ref="R3:R4"/>
    <mergeCell ref="S3:S4"/>
    <mergeCell ref="A2:C4"/>
    <mergeCell ref="B25:C29"/>
    <mergeCell ref="B31:C35"/>
    <mergeCell ref="B37:C44"/>
    <mergeCell ref="A62:C65"/>
    <mergeCell ref="B47:C55"/>
    <mergeCell ref="A56:C58"/>
    <mergeCell ref="A59:B61"/>
    <mergeCell ref="H64:Q65"/>
  </mergeCells>
  <pageMargins left="0.75" right="0.75" top="1" bottom="1" header="0.5" footer="0.5"/>
  <pageSetup paperSize="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cyp20</dc:creator>
  <cp:lastModifiedBy>石春林</cp:lastModifiedBy>
  <dcterms:created xsi:type="dcterms:W3CDTF">2021-06-11T00:24:00Z</dcterms:created>
  <dcterms:modified xsi:type="dcterms:W3CDTF">2021-11-20T14:28:01Z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2052-11.1.0.9929</vt:lpwstr>
  </property>
  <property fmtid="{D5CDD505-2E9C-101B-9397-08002B2CF9AE}" pid="3" name="ICV">
    <vt:lpwstr>3CCE2EB95A5345F0A6F1FC81A845159E</vt:lpwstr>
  </property>
</Properties>
</file>